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3" documentId="11_F4D4F007851FB269BC5F77159E15EBDB722D3493" xr6:coauthVersionLast="47" xr6:coauthVersionMax="47" xr10:uidLastSave="{2ABD7199-255D-4147-9ABB-44DA64707CC0}"/>
  <bookViews>
    <workbookView xWindow="-103" yWindow="-103" windowWidth="24892" windowHeight="14914" activeTab="1" xr2:uid="{00000000-000D-0000-FFFF-FFFF00000000}"/>
  </bookViews>
  <sheets>
    <sheet name="How to use" sheetId="1" r:id="rId1"/>
    <sheet name="Schedul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2" l="1"/>
  <c r="B15" i="2"/>
  <c r="E5" i="2"/>
  <c r="D15" i="2" s="1"/>
  <c r="E15" i="2" l="1"/>
  <c r="F15" i="2" s="1"/>
  <c r="H15" i="2"/>
  <c r="G15" i="2" l="1"/>
  <c r="I15" i="2" s="1"/>
  <c r="A16" i="2" s="1"/>
  <c r="J15" i="2"/>
  <c r="B16" i="2" l="1"/>
  <c r="C16" i="2"/>
  <c r="H16" i="2" s="1"/>
  <c r="J16" i="2" s="1"/>
  <c r="D16" i="2" l="1"/>
  <c r="E16" i="2" s="1"/>
  <c r="F16" i="2" s="1"/>
  <c r="G16" i="2" l="1"/>
  <c r="I16" i="2" s="1"/>
  <c r="A17" i="2" s="1"/>
  <c r="B17" i="2" l="1"/>
  <c r="C17" i="2"/>
  <c r="H17" i="2" l="1"/>
  <c r="D17" i="2"/>
  <c r="E17" i="2" s="1"/>
  <c r="J17" i="2" l="1"/>
  <c r="F17" i="2"/>
  <c r="G17" i="2" l="1"/>
  <c r="I17" i="2" s="1"/>
  <c r="A18" i="2" s="1"/>
  <c r="B18" i="2" l="1"/>
  <c r="C18" i="2"/>
  <c r="D18" i="2" s="1"/>
  <c r="E18" i="2" l="1"/>
  <c r="F18" i="2" s="1"/>
  <c r="H18" i="2"/>
  <c r="G18" i="2" l="1"/>
  <c r="I18" i="2" s="1"/>
  <c r="A19" i="2" s="1"/>
  <c r="B19" i="2" s="1"/>
  <c r="J18" i="2"/>
  <c r="C19" i="2" l="1"/>
  <c r="D19" i="2" s="1"/>
  <c r="H19" i="2" l="1"/>
  <c r="J19" i="2" s="1"/>
  <c r="E19" i="2"/>
  <c r="F19" i="2" s="1"/>
  <c r="G19" i="2" l="1"/>
  <c r="I19" i="2" s="1"/>
  <c r="A20" i="2" s="1"/>
  <c r="C20" i="2" l="1"/>
  <c r="H20" i="2" s="1"/>
  <c r="J20" i="2" s="1"/>
  <c r="B20" i="2"/>
  <c r="D20" i="2"/>
  <c r="E20" i="2" l="1"/>
  <c r="F20" i="2" s="1"/>
  <c r="G20" i="2" s="1"/>
  <c r="I20" i="2" s="1"/>
  <c r="A21" i="2" s="1"/>
  <c r="C21" i="2" l="1"/>
  <c r="D21" i="2" s="1"/>
  <c r="E21" i="2" s="1"/>
  <c r="F21" i="2" s="1"/>
  <c r="G21" i="2" s="1"/>
  <c r="I21" i="2" s="1"/>
  <c r="A22" i="2" s="1"/>
  <c r="B21" i="2"/>
  <c r="H21" i="2"/>
  <c r="J21" i="2" s="1"/>
  <c r="B22" i="2" l="1"/>
  <c r="C22" i="2"/>
  <c r="D22" i="2" l="1"/>
  <c r="E22" i="2" s="1"/>
  <c r="F22" i="2" s="1"/>
  <c r="G22" i="2" s="1"/>
  <c r="I22" i="2" s="1"/>
  <c r="A23" i="2" s="1"/>
  <c r="H22" i="2"/>
  <c r="J22" i="2" s="1"/>
  <c r="B23" i="2" l="1"/>
  <c r="C23" i="2"/>
  <c r="H23" i="2" l="1"/>
  <c r="J23" i="2" s="1"/>
  <c r="D23" i="2"/>
  <c r="E23" i="2" s="1"/>
  <c r="F23" i="2" s="1"/>
  <c r="G23" i="2" s="1"/>
  <c r="I23" i="2" s="1"/>
  <c r="A24" i="2" s="1"/>
  <c r="B24" i="2" l="1"/>
  <c r="C24" i="2"/>
  <c r="H24" i="2" l="1"/>
  <c r="J24" i="2" s="1"/>
  <c r="D24" i="2"/>
  <c r="E24" i="2" s="1"/>
  <c r="F24" i="2" l="1"/>
  <c r="G24" i="2" s="1"/>
  <c r="I24" i="2" s="1"/>
  <c r="A25" i="2" s="1"/>
  <c r="C25" i="2" l="1"/>
  <c r="B25" i="2"/>
  <c r="H25" i="2" l="1"/>
  <c r="J25" i="2" s="1"/>
  <c r="D25" i="2"/>
  <c r="E25" i="2" s="1"/>
  <c r="F25" i="2" l="1"/>
  <c r="G25" i="2" s="1"/>
  <c r="I25" i="2" s="1"/>
  <c r="A26" i="2" s="1"/>
  <c r="C26" i="2" l="1"/>
  <c r="B26" i="2"/>
  <c r="H26" i="2" l="1"/>
  <c r="J26" i="2" s="1"/>
  <c r="D26" i="2"/>
  <c r="E26" i="2" s="1"/>
  <c r="F26" i="2" s="1"/>
  <c r="G26" i="2" s="1"/>
  <c r="I26" i="2" s="1"/>
  <c r="A27" i="2" s="1"/>
  <c r="C27" i="2" l="1"/>
  <c r="B27" i="2"/>
  <c r="D27" i="2" l="1"/>
  <c r="E27" i="2" s="1"/>
  <c r="H27" i="2"/>
  <c r="J27" i="2" s="1"/>
  <c r="F27" i="2" l="1"/>
  <c r="G27" i="2" s="1"/>
  <c r="I27" i="2" s="1"/>
  <c r="A28" i="2" s="1"/>
  <c r="D28" i="2" l="1"/>
  <c r="C28" i="2"/>
  <c r="B28" i="2"/>
  <c r="H28" i="2"/>
  <c r="J28" i="2" s="1"/>
  <c r="E28" i="2" l="1"/>
  <c r="F28" i="2" s="1"/>
  <c r="G28" i="2" s="1"/>
  <c r="I28" i="2" s="1"/>
  <c r="A29" i="2" s="1"/>
  <c r="H29" i="2" l="1"/>
  <c r="J29" i="2" s="1"/>
  <c r="D29" i="2"/>
  <c r="E29" i="2" s="1"/>
  <c r="F29" i="2" s="1"/>
  <c r="G29" i="2" s="1"/>
  <c r="I29" i="2" s="1"/>
  <c r="A30" i="2" s="1"/>
  <c r="B29" i="2"/>
  <c r="C29" i="2"/>
  <c r="B30" i="2" l="1"/>
  <c r="C30" i="2"/>
  <c r="D30" i="2" l="1"/>
  <c r="E30" i="2" s="1"/>
  <c r="H30" i="2"/>
  <c r="J30" i="2" s="1"/>
  <c r="F30" i="2" l="1"/>
  <c r="G30" i="2" s="1"/>
  <c r="I30" i="2" s="1"/>
  <c r="A31" i="2" s="1"/>
  <c r="B31" i="2" l="1"/>
  <c r="C31" i="2"/>
  <c r="H31" i="2" l="1"/>
  <c r="J31" i="2" s="1"/>
  <c r="D31" i="2"/>
  <c r="E31" i="2" s="1"/>
  <c r="F31" i="2" s="1"/>
  <c r="G31" i="2" s="1"/>
  <c r="I31" i="2" s="1"/>
  <c r="A32" i="2" s="1"/>
  <c r="B32" i="2" l="1"/>
  <c r="C32" i="2"/>
  <c r="D32" i="2" l="1"/>
  <c r="H32" i="2"/>
  <c r="J32" i="2" s="1"/>
  <c r="E32" i="2" l="1"/>
  <c r="F32" i="2"/>
  <c r="G32" i="2" s="1"/>
  <c r="I32" i="2" s="1"/>
  <c r="A33" i="2" s="1"/>
  <c r="H33" i="2" s="1"/>
  <c r="J33" i="2" s="1"/>
  <c r="C33" i="2"/>
  <c r="B33" i="2"/>
  <c r="D33" i="2"/>
  <c r="E33" i="2" s="1"/>
  <c r="F33" i="2" s="1"/>
  <c r="G33" i="2" l="1"/>
  <c r="I33" i="2" s="1"/>
  <c r="A34" i="2" s="1"/>
  <c r="C34" i="2" l="1"/>
  <c r="D34" i="2"/>
  <c r="B34" i="2"/>
  <c r="H34" i="2" l="1"/>
  <c r="J34" i="2" s="1"/>
  <c r="E34" i="2"/>
  <c r="F34" i="2" s="1"/>
  <c r="G34" i="2" s="1"/>
  <c r="I34" i="2" s="1"/>
  <c r="A35" i="2" s="1"/>
  <c r="C35" i="2" l="1"/>
  <c r="B35" i="2"/>
  <c r="H35" i="2"/>
  <c r="J35" i="2" s="1"/>
  <c r="D35" i="2"/>
  <c r="E35" i="2" s="1"/>
  <c r="F35" i="2" s="1"/>
  <c r="G35" i="2" s="1"/>
  <c r="I35" i="2" s="1"/>
  <c r="A36" i="2" s="1"/>
  <c r="B36" i="2" l="1"/>
  <c r="C36" i="2"/>
  <c r="H36" i="2" l="1"/>
  <c r="J36" i="2" s="1"/>
  <c r="D36" i="2"/>
  <c r="E36" i="2" s="1"/>
  <c r="F36" i="2" s="1"/>
  <c r="G36" i="2" l="1"/>
  <c r="I36" i="2" s="1"/>
  <c r="A37" i="2" s="1"/>
  <c r="B37" i="2" l="1"/>
  <c r="C37" i="2"/>
  <c r="H37" i="2" s="1"/>
  <c r="J37" i="2" s="1"/>
  <c r="D37" i="2"/>
  <c r="E37" i="2" s="1"/>
  <c r="F37" i="2" s="1"/>
  <c r="G37" i="2" l="1"/>
  <c r="I37" i="2" s="1"/>
  <c r="A38" i="2" s="1"/>
  <c r="H38" i="2" s="1"/>
  <c r="J38" i="2" s="1"/>
  <c r="B38" i="2"/>
  <c r="C38" i="2"/>
  <c r="D38" i="2" l="1"/>
  <c r="E38" i="2" l="1"/>
  <c r="F38" i="2" s="1"/>
  <c r="G38" i="2" s="1"/>
  <c r="I38" i="2" s="1"/>
  <c r="A39" i="2" s="1"/>
  <c r="C39" i="2" l="1"/>
  <c r="D39" i="2"/>
  <c r="B39" i="2"/>
  <c r="H39" i="2" l="1"/>
  <c r="J39" i="2" s="1"/>
  <c r="E39" i="2"/>
  <c r="F39" i="2" s="1"/>
  <c r="G39" i="2" s="1"/>
  <c r="I39" i="2" s="1"/>
  <c r="A40" i="2" s="1"/>
  <c r="B40" i="2" l="1"/>
  <c r="C40" i="2"/>
  <c r="D40" i="2" l="1"/>
  <c r="E40" i="2" s="1"/>
  <c r="H40" i="2"/>
  <c r="J40" i="2" s="1"/>
  <c r="F40" i="2" l="1"/>
  <c r="G40" i="2" s="1"/>
  <c r="I40" i="2" s="1"/>
  <c r="A41" i="2" s="1"/>
  <c r="C41" i="2" l="1"/>
  <c r="B41" i="2"/>
  <c r="H41" i="2"/>
  <c r="J41" i="2" s="1"/>
  <c r="D41" i="2" l="1"/>
  <c r="E41" i="2" l="1"/>
  <c r="F41" i="2" s="1"/>
  <c r="G41" i="2" s="1"/>
  <c r="I41" i="2" s="1"/>
  <c r="A42" i="2" s="1"/>
  <c r="B42" i="2" s="1"/>
  <c r="C42" i="2" l="1"/>
  <c r="D42" i="2" l="1"/>
  <c r="E42" i="2" s="1"/>
  <c r="F42" i="2" s="1"/>
  <c r="G42" i="2" s="1"/>
  <c r="I42" i="2" s="1"/>
  <c r="A43" i="2" s="1"/>
  <c r="H42" i="2"/>
  <c r="J42" i="2" s="1"/>
  <c r="C43" i="2" l="1"/>
  <c r="B43" i="2"/>
  <c r="H43" i="2"/>
  <c r="J43" i="2" s="1"/>
  <c r="D43" i="2"/>
  <c r="E43" i="2" l="1"/>
  <c r="F43" i="2" s="1"/>
  <c r="G43" i="2" s="1"/>
  <c r="I43" i="2" s="1"/>
  <c r="A44" i="2" s="1"/>
  <c r="B44" i="2" l="1"/>
  <c r="C44" i="2"/>
  <c r="H44" i="2" l="1"/>
  <c r="J44" i="2" s="1"/>
  <c r="D44" i="2"/>
  <c r="E44" i="2" s="1"/>
  <c r="F44" i="2" l="1"/>
  <c r="G44" i="2" s="1"/>
  <c r="I44" i="2" s="1"/>
  <c r="A45" i="2" s="1"/>
  <c r="C45" i="2" l="1"/>
  <c r="B45" i="2"/>
  <c r="D45" i="2"/>
  <c r="H45" i="2" l="1"/>
  <c r="J45" i="2" s="1"/>
  <c r="E45" i="2"/>
  <c r="F45" i="2" s="1"/>
  <c r="G45" i="2" s="1"/>
  <c r="I45" i="2" s="1"/>
  <c r="A46" i="2" s="1"/>
  <c r="B46" i="2" l="1"/>
  <c r="C46" i="2"/>
  <c r="H46" i="2" s="1"/>
  <c r="J46" i="2" s="1"/>
  <c r="D46" i="2"/>
  <c r="E46" i="2" l="1"/>
  <c r="F46" i="2"/>
  <c r="G46" i="2" s="1"/>
  <c r="I46" i="2" s="1"/>
  <c r="A47" i="2" s="1"/>
  <c r="B47" i="2" l="1"/>
  <c r="C47" i="2"/>
  <c r="H47" i="2" l="1"/>
  <c r="J47" i="2" s="1"/>
  <c r="D47" i="2"/>
  <c r="E47" i="2" s="1"/>
  <c r="F47" i="2" l="1"/>
  <c r="G47" i="2" s="1"/>
  <c r="I47" i="2" s="1"/>
  <c r="A48" i="2" s="1"/>
  <c r="C48" i="2" l="1"/>
  <c r="B48" i="2"/>
  <c r="H48" i="2" l="1"/>
  <c r="J48" i="2" s="1"/>
  <c r="D48" i="2"/>
  <c r="E48" i="2" s="1"/>
  <c r="F48" i="2" s="1"/>
  <c r="G48" i="2" s="1"/>
  <c r="I48" i="2" s="1"/>
  <c r="A49" i="2" s="1"/>
  <c r="B49" i="2" l="1"/>
  <c r="C49" i="2"/>
  <c r="H49" i="2" l="1"/>
  <c r="J49" i="2" s="1"/>
  <c r="D49" i="2"/>
  <c r="E49" i="2" s="1"/>
  <c r="F49" i="2" s="1"/>
  <c r="G49" i="2" s="1"/>
  <c r="I49" i="2" s="1"/>
  <c r="A50" i="2" s="1"/>
  <c r="D50" i="2" l="1"/>
  <c r="B50" i="2"/>
  <c r="C50" i="2"/>
  <c r="H50" i="2" l="1"/>
  <c r="J50" i="2" s="1"/>
  <c r="E50" i="2"/>
  <c r="F50" i="2" s="1"/>
  <c r="G50" i="2" s="1"/>
  <c r="I50" i="2" s="1"/>
  <c r="A51" i="2" s="1"/>
  <c r="H51" i="2" l="1"/>
  <c r="J51" i="2" s="1"/>
  <c r="B51" i="2"/>
  <c r="C51" i="2"/>
  <c r="D51" i="2" s="1"/>
  <c r="F51" i="2" l="1"/>
  <c r="G51" i="2" s="1"/>
  <c r="I51" i="2" s="1"/>
  <c r="A52" i="2" s="1"/>
  <c r="E51" i="2"/>
  <c r="C52" i="2" l="1"/>
  <c r="B52" i="2"/>
  <c r="H52" i="2" l="1"/>
  <c r="J52" i="2" s="1"/>
  <c r="D52" i="2"/>
  <c r="E52" i="2" s="1"/>
  <c r="F52" i="2" l="1"/>
  <c r="G52" i="2" s="1"/>
  <c r="I52" i="2" s="1"/>
  <c r="A53" i="2" s="1"/>
  <c r="C53" i="2" l="1"/>
  <c r="B53" i="2"/>
  <c r="H53" i="2" l="1"/>
  <c r="J53" i="2" s="1"/>
  <c r="D53" i="2"/>
  <c r="E53" i="2" l="1"/>
  <c r="F53" i="2"/>
  <c r="G53" i="2" s="1"/>
  <c r="I53" i="2" s="1"/>
  <c r="A54" i="2" s="1"/>
  <c r="B54" i="2" l="1"/>
  <c r="C54" i="2"/>
  <c r="H54" i="2" l="1"/>
  <c r="J54" i="2" s="1"/>
  <c r="D54" i="2"/>
  <c r="E54" i="2"/>
  <c r="F54" i="2" l="1"/>
  <c r="G54" i="2" s="1"/>
  <c r="I54" i="2" s="1"/>
  <c r="A55" i="2" s="1"/>
  <c r="C55" i="2" l="1"/>
  <c r="B55" i="2"/>
  <c r="H55" i="2" l="1"/>
  <c r="J55" i="2" s="1"/>
  <c r="D55" i="2"/>
  <c r="E55" i="2" s="1"/>
  <c r="F55" i="2" s="1"/>
  <c r="G55" i="2" s="1"/>
  <c r="I55" i="2" s="1"/>
  <c r="A56" i="2" s="1"/>
  <c r="C56" i="2" l="1"/>
  <c r="B56" i="2"/>
  <c r="E56" i="2"/>
  <c r="D56" i="2" l="1"/>
  <c r="F56" i="2" s="1"/>
  <c r="G56" i="2" s="1"/>
  <c r="I56" i="2" s="1"/>
  <c r="A57" i="2" s="1"/>
  <c r="H56" i="2"/>
  <c r="J56" i="2" s="1"/>
  <c r="B57" i="2" l="1"/>
  <c r="C57" i="2"/>
  <c r="D57" i="2" l="1"/>
  <c r="E57" i="2" s="1"/>
  <c r="F57" i="2" s="1"/>
  <c r="G57" i="2" s="1"/>
  <c r="I57" i="2" s="1"/>
  <c r="A58" i="2" s="1"/>
  <c r="H57" i="2"/>
  <c r="J57" i="2" s="1"/>
  <c r="C58" i="2" l="1"/>
  <c r="B58" i="2"/>
  <c r="D58" i="2" l="1"/>
  <c r="E58" i="2"/>
  <c r="F58" i="2" s="1"/>
  <c r="G58" i="2" s="1"/>
  <c r="I58" i="2" s="1"/>
  <c r="A59" i="2" s="1"/>
  <c r="H58" i="2"/>
  <c r="J58" i="2" s="1"/>
  <c r="C59" i="2" l="1"/>
  <c r="D59" i="2" s="1"/>
  <c r="E59" i="2" s="1"/>
  <c r="F59" i="2" s="1"/>
  <c r="G59" i="2" s="1"/>
  <c r="I59" i="2" s="1"/>
  <c r="A60" i="2" s="1"/>
  <c r="H59" i="2"/>
  <c r="J59" i="2" s="1"/>
  <c r="B59" i="2"/>
  <c r="B60" i="2" l="1"/>
  <c r="C60" i="2"/>
  <c r="H60" i="2" l="1"/>
  <c r="J60" i="2" s="1"/>
  <c r="D60" i="2"/>
  <c r="E60" i="2" s="1"/>
  <c r="F60" i="2" s="1"/>
  <c r="G60" i="2" s="1"/>
  <c r="I60" i="2" s="1"/>
  <c r="A61" i="2" s="1"/>
  <c r="H61" i="2" l="1"/>
  <c r="J61" i="2" s="1"/>
  <c r="B61" i="2"/>
  <c r="D61" i="2"/>
  <c r="E61" i="2" s="1"/>
  <c r="F61" i="2" s="1"/>
  <c r="G61" i="2" s="1"/>
  <c r="I61" i="2" s="1"/>
  <c r="A62" i="2" s="1"/>
  <c r="C61" i="2"/>
  <c r="C62" i="2" l="1"/>
  <c r="H62" i="2" s="1"/>
  <c r="J62" i="2" s="1"/>
  <c r="B62" i="2"/>
  <c r="D62" i="2" l="1"/>
  <c r="E62" i="2" l="1"/>
  <c r="F62" i="2" s="1"/>
  <c r="G62" i="2" s="1"/>
  <c r="I62" i="2" s="1"/>
  <c r="A63" i="2" s="1"/>
  <c r="C63" i="2" l="1"/>
  <c r="H63" i="2" s="1"/>
  <c r="J63" i="2" s="1"/>
  <c r="B63" i="2"/>
  <c r="D63" i="2"/>
  <c r="E63" i="2" l="1"/>
  <c r="F63" i="2" s="1"/>
  <c r="G63" i="2" s="1"/>
  <c r="I63" i="2" s="1"/>
  <c r="A64" i="2" s="1"/>
  <c r="B64" i="2" l="1"/>
  <c r="C64" i="2"/>
  <c r="H64" i="2" l="1"/>
  <c r="J64" i="2" s="1"/>
  <c r="D64" i="2"/>
  <c r="E64" i="2" s="1"/>
  <c r="F64" i="2" l="1"/>
  <c r="G64" i="2" s="1"/>
  <c r="I64" i="2" s="1"/>
  <c r="A65" i="2" s="1"/>
  <c r="C65" i="2" l="1"/>
  <c r="B65" i="2"/>
  <c r="H65" i="2" l="1"/>
  <c r="J65" i="2" s="1"/>
  <c r="D65" i="2"/>
  <c r="E65" i="2" s="1"/>
  <c r="F65" i="2" s="1"/>
  <c r="G65" i="2" s="1"/>
  <c r="I65" i="2" s="1"/>
  <c r="A66" i="2" s="1"/>
  <c r="B66" i="2" l="1"/>
  <c r="C66" i="2"/>
  <c r="D66" i="2" l="1"/>
  <c r="E66" i="2" s="1"/>
  <c r="F66" i="2" s="1"/>
  <c r="G66" i="2" s="1"/>
  <c r="I66" i="2" s="1"/>
  <c r="A67" i="2" s="1"/>
  <c r="H66" i="2"/>
  <c r="J66" i="2" s="1"/>
  <c r="B67" i="2" l="1"/>
  <c r="C67" i="2"/>
  <c r="H67" i="2" l="1"/>
  <c r="J67" i="2" s="1"/>
  <c r="D67" i="2"/>
  <c r="E67" i="2" s="1"/>
  <c r="F67" i="2" s="1"/>
  <c r="G67" i="2" s="1"/>
  <c r="I67" i="2" s="1"/>
  <c r="A68" i="2" s="1"/>
  <c r="B68" i="2" l="1"/>
  <c r="C68" i="2"/>
  <c r="H68" i="2" l="1"/>
  <c r="J68" i="2" s="1"/>
  <c r="D68" i="2"/>
  <c r="E68" i="2" l="1"/>
  <c r="F68" i="2" s="1"/>
  <c r="G68" i="2" s="1"/>
  <c r="I68" i="2" s="1"/>
  <c r="A69" i="2" s="1"/>
  <c r="B69" i="2" l="1"/>
  <c r="C69" i="2"/>
  <c r="H69" i="2"/>
  <c r="J69" i="2" s="1"/>
  <c r="D69" i="2" l="1"/>
  <c r="E69" i="2"/>
  <c r="F69" i="2" s="1"/>
  <c r="G69" i="2" s="1"/>
  <c r="I69" i="2" s="1"/>
  <c r="A70" i="2" s="1"/>
  <c r="C70" i="2" l="1"/>
  <c r="B70" i="2"/>
  <c r="D70" i="2" l="1"/>
  <c r="E70" i="2" s="1"/>
  <c r="F70" i="2" s="1"/>
  <c r="G70" i="2" s="1"/>
  <c r="I70" i="2" s="1"/>
  <c r="A71" i="2" s="1"/>
  <c r="H70" i="2"/>
  <c r="J70" i="2" s="1"/>
  <c r="B71" i="2" l="1"/>
  <c r="C71" i="2"/>
  <c r="D71" i="2" l="1"/>
  <c r="E71" i="2" s="1"/>
  <c r="F71" i="2" s="1"/>
  <c r="G71" i="2" s="1"/>
  <c r="I71" i="2" s="1"/>
  <c r="A72" i="2" s="1"/>
  <c r="H71" i="2"/>
  <c r="J71" i="2" s="1"/>
  <c r="H72" i="2" l="1"/>
  <c r="J72" i="2" s="1"/>
  <c r="D72" i="2"/>
  <c r="B72" i="2"/>
  <c r="C72" i="2"/>
  <c r="E72" i="2" s="1"/>
  <c r="F72" i="2" s="1"/>
  <c r="G72" i="2" s="1"/>
  <c r="I72" i="2" s="1"/>
  <c r="A73" i="2" s="1"/>
  <c r="C73" i="2" l="1"/>
  <c r="D73" i="2" s="1"/>
  <c r="B73" i="2"/>
  <c r="H73" i="2" l="1"/>
  <c r="J73" i="2" s="1"/>
  <c r="E73" i="2"/>
  <c r="F73" i="2" s="1"/>
  <c r="G73" i="2" s="1"/>
  <c r="I73" i="2" s="1"/>
  <c r="A74" i="2" s="1"/>
  <c r="H74" i="2" l="1"/>
  <c r="J74" i="2" s="1"/>
  <c r="B74" i="2"/>
  <c r="C74" i="2"/>
  <c r="D74" i="2" s="1"/>
  <c r="E74" i="2" l="1"/>
  <c r="F74" i="2" s="1"/>
  <c r="G74" i="2" s="1"/>
  <c r="I74" i="2" s="1"/>
  <c r="A75" i="2" s="1"/>
  <c r="C75" i="2" l="1"/>
  <c r="J75" i="2"/>
  <c r="H75" i="2"/>
  <c r="B75" i="2"/>
  <c r="D75" i="2" l="1"/>
  <c r="E75" i="2" l="1"/>
  <c r="F75" i="2" s="1"/>
  <c r="G75" i="2" s="1"/>
  <c r="I75" i="2" s="1"/>
  <c r="A76" i="2" s="1"/>
  <c r="C76" i="2" l="1"/>
  <c r="B76" i="2"/>
  <c r="H76" i="2" l="1"/>
  <c r="J76" i="2" s="1"/>
  <c r="D76" i="2"/>
  <c r="E76" i="2" s="1"/>
  <c r="F76" i="2" s="1"/>
  <c r="G76" i="2" l="1"/>
  <c r="I76" i="2" s="1"/>
  <c r="A77" i="2" s="1"/>
  <c r="C77" i="2" l="1"/>
  <c r="B77" i="2"/>
  <c r="D77" i="2" l="1"/>
  <c r="E77" i="2" s="1"/>
  <c r="F77" i="2" s="1"/>
  <c r="G77" i="2" s="1"/>
  <c r="I77" i="2" s="1"/>
  <c r="A78" i="2" s="1"/>
  <c r="H77" i="2"/>
  <c r="J77" i="2" s="1"/>
  <c r="C78" i="2" l="1"/>
  <c r="B78" i="2"/>
  <c r="D78" i="2" l="1"/>
  <c r="E78" i="2" s="1"/>
  <c r="F78" i="2" s="1"/>
  <c r="G78" i="2" s="1"/>
  <c r="I78" i="2" s="1"/>
  <c r="A79" i="2" s="1"/>
  <c r="H78" i="2"/>
  <c r="J78" i="2" s="1"/>
  <c r="B79" i="2" l="1"/>
  <c r="C79" i="2"/>
  <c r="H79" i="2" l="1"/>
  <c r="J79" i="2" s="1"/>
  <c r="D79" i="2"/>
  <c r="E79" i="2" s="1"/>
  <c r="F79" i="2" s="1"/>
  <c r="G79" i="2" s="1"/>
  <c r="I79" i="2" s="1"/>
  <c r="A80" i="2" s="1"/>
  <c r="C80" i="2" l="1"/>
  <c r="B80" i="2"/>
  <c r="H80" i="2" l="1"/>
  <c r="J80" i="2" s="1"/>
  <c r="D80" i="2"/>
  <c r="E80" i="2" s="1"/>
  <c r="F80" i="2" l="1"/>
  <c r="G80" i="2" s="1"/>
  <c r="I80" i="2" s="1"/>
  <c r="A81" i="2" s="1"/>
  <c r="C81" i="2" l="1"/>
  <c r="B81" i="2"/>
  <c r="D81" i="2"/>
  <c r="H81" i="2" l="1"/>
  <c r="J81" i="2" s="1"/>
  <c r="E81" i="2"/>
  <c r="F81" i="2" s="1"/>
  <c r="G81" i="2" s="1"/>
  <c r="I81" i="2" s="1"/>
  <c r="A82" i="2" s="1"/>
  <c r="C82" i="2" l="1"/>
  <c r="B82" i="2"/>
  <c r="D82" i="2" l="1"/>
  <c r="H82" i="2"/>
  <c r="J82" i="2" s="1"/>
  <c r="E82" i="2"/>
  <c r="F82" i="2" s="1"/>
  <c r="G82" i="2" s="1"/>
  <c r="I82" i="2" s="1"/>
  <c r="A83" i="2" s="1"/>
  <c r="C83" i="2" l="1"/>
  <c r="B83" i="2"/>
  <c r="H83" i="2" l="1"/>
  <c r="J83" i="2" s="1"/>
  <c r="D83" i="2"/>
  <c r="E83" i="2" s="1"/>
  <c r="F83" i="2" l="1"/>
  <c r="G83" i="2" s="1"/>
  <c r="I83" i="2" s="1"/>
  <c r="A84" i="2" s="1"/>
  <c r="B84" i="2" l="1"/>
  <c r="C84" i="2"/>
  <c r="H84" i="2" l="1"/>
  <c r="J84" i="2" s="1"/>
  <c r="D84" i="2"/>
  <c r="E84" i="2" s="1"/>
  <c r="F84" i="2" l="1"/>
  <c r="G84" i="2" s="1"/>
  <c r="I84" i="2" s="1"/>
  <c r="A85" i="2" s="1"/>
  <c r="B85" i="2" l="1"/>
  <c r="C85" i="2"/>
  <c r="H85" i="2" l="1"/>
  <c r="J85" i="2" s="1"/>
  <c r="D85" i="2"/>
  <c r="E85" i="2" s="1"/>
  <c r="F85" i="2" l="1"/>
  <c r="G85" i="2" s="1"/>
  <c r="I85" i="2" s="1"/>
  <c r="A86" i="2" s="1"/>
  <c r="B86" i="2" l="1"/>
  <c r="C86" i="2"/>
  <c r="H86" i="2"/>
  <c r="J86" i="2" s="1"/>
  <c r="D86" i="2" l="1"/>
  <c r="E86" i="2" s="1"/>
  <c r="F86" i="2" s="1"/>
  <c r="G86" i="2" s="1"/>
  <c r="I86" i="2" s="1"/>
  <c r="A87" i="2" s="1"/>
  <c r="C87" i="2" l="1"/>
  <c r="D87" i="2" s="1"/>
  <c r="E87" i="2" s="1"/>
  <c r="B87" i="2"/>
  <c r="H87" i="2"/>
  <c r="J87" i="2" s="1"/>
  <c r="F87" i="2" l="1"/>
  <c r="G87" i="2" s="1"/>
  <c r="I87" i="2" s="1"/>
  <c r="A88" i="2" s="1"/>
  <c r="B88" i="2" l="1"/>
  <c r="C88" i="2"/>
  <c r="D88" i="2" l="1"/>
  <c r="H88" i="2"/>
  <c r="J88" i="2" s="1"/>
  <c r="F88" i="2" l="1"/>
  <c r="G88" i="2" s="1"/>
  <c r="I88" i="2" s="1"/>
  <c r="A89" i="2" s="1"/>
  <c r="E88" i="2"/>
  <c r="H89" i="2" l="1"/>
  <c r="J89" i="2" s="1"/>
  <c r="C89" i="2"/>
  <c r="B89" i="2"/>
  <c r="D89" i="2" l="1"/>
  <c r="E89" i="2" s="1"/>
  <c r="F89" i="2" s="1"/>
  <c r="G89" i="2" s="1"/>
  <c r="I89" i="2" s="1"/>
  <c r="A90" i="2" s="1"/>
  <c r="B90" i="2" l="1"/>
  <c r="C90" i="2"/>
  <c r="D90" i="2" l="1"/>
  <c r="E90" i="2" s="1"/>
  <c r="F90" i="2" s="1"/>
  <c r="G90" i="2" s="1"/>
  <c r="I90" i="2" s="1"/>
  <c r="A91" i="2" s="1"/>
  <c r="H90" i="2"/>
  <c r="J90" i="2" s="1"/>
  <c r="C91" i="2" l="1"/>
  <c r="B91" i="2"/>
  <c r="D91" i="2" l="1"/>
  <c r="H91" i="2"/>
  <c r="J91" i="2" s="1"/>
  <c r="E91" i="2"/>
  <c r="F91" i="2" s="1"/>
  <c r="G91" i="2" l="1"/>
  <c r="I91" i="2" s="1"/>
  <c r="A92" i="2" s="1"/>
  <c r="C92" i="2" l="1"/>
  <c r="D92" i="2" s="1"/>
  <c r="E92" i="2" s="1"/>
  <c r="F92" i="2" s="1"/>
  <c r="G92" i="2" s="1"/>
  <c r="I92" i="2" s="1"/>
  <c r="A93" i="2" s="1"/>
  <c r="B92" i="2"/>
  <c r="H92" i="2"/>
  <c r="J92" i="2" s="1"/>
  <c r="C93" i="2" l="1"/>
  <c r="B93" i="2"/>
  <c r="H93" i="2" l="1"/>
  <c r="J93" i="2" s="1"/>
  <c r="D93" i="2"/>
  <c r="E93" i="2" s="1"/>
  <c r="F93" i="2" s="1"/>
  <c r="G93" i="2" l="1"/>
  <c r="I93" i="2" s="1"/>
  <c r="A94" i="2" s="1"/>
  <c r="H94" i="2" l="1"/>
  <c r="J94" i="2" s="1"/>
  <c r="C94" i="2"/>
  <c r="B94" i="2"/>
  <c r="D94" i="2"/>
  <c r="E94" i="2" s="1"/>
  <c r="F94" i="2" s="1"/>
  <c r="G94" i="2" s="1"/>
  <c r="I94" i="2" s="1"/>
  <c r="A95" i="2" s="1"/>
  <c r="C95" i="2" l="1"/>
  <c r="H95" i="2" s="1"/>
  <c r="J95" i="2" s="1"/>
  <c r="B95" i="2"/>
  <c r="D95" i="2" l="1"/>
  <c r="E95" i="2" s="1"/>
  <c r="F95" i="2" s="1"/>
  <c r="G95" i="2" s="1"/>
  <c r="I95" i="2" s="1"/>
  <c r="A96" i="2" s="1"/>
  <c r="C96" i="2" l="1"/>
  <c r="B96" i="2"/>
  <c r="H96" i="2" l="1"/>
  <c r="J96" i="2" s="1"/>
  <c r="D96" i="2"/>
  <c r="E96" i="2" s="1"/>
  <c r="F96" i="2" s="1"/>
  <c r="G96" i="2" l="1"/>
  <c r="I96" i="2" s="1"/>
  <c r="A97" i="2" s="1"/>
  <c r="C97" i="2" l="1"/>
  <c r="B97" i="2"/>
  <c r="E97" i="2" l="1"/>
  <c r="F97" i="2" s="1"/>
  <c r="G97" i="2" s="1"/>
  <c r="I97" i="2" s="1"/>
  <c r="A98" i="2" s="1"/>
  <c r="H97" i="2"/>
  <c r="J97" i="2" s="1"/>
  <c r="D97" i="2"/>
  <c r="B98" i="2" l="1"/>
  <c r="C98" i="2"/>
  <c r="H98" i="2" l="1"/>
  <c r="J98" i="2" s="1"/>
  <c r="D98" i="2"/>
  <c r="E98" i="2" s="1"/>
  <c r="F98" i="2" s="1"/>
  <c r="G98" i="2" s="1"/>
  <c r="I98" i="2" s="1"/>
  <c r="A99" i="2" s="1"/>
  <c r="C99" i="2" l="1"/>
  <c r="B99" i="2"/>
  <c r="H99" i="2" l="1"/>
  <c r="J99" i="2" s="1"/>
  <c r="D99" i="2"/>
  <c r="E99" i="2" s="1"/>
  <c r="F99" i="2" l="1"/>
  <c r="G99" i="2" s="1"/>
  <c r="I99" i="2" s="1"/>
  <c r="A100" i="2" s="1"/>
  <c r="B100" i="2" l="1"/>
  <c r="C100" i="2"/>
  <c r="D100" i="2" l="1"/>
  <c r="H100" i="2"/>
  <c r="J100" i="2" s="1"/>
  <c r="E100" i="2"/>
  <c r="F100" i="2"/>
  <c r="G100" i="2" s="1"/>
  <c r="I100" i="2" s="1"/>
  <c r="A101" i="2" s="1"/>
  <c r="C101" i="2" l="1"/>
  <c r="B101" i="2"/>
  <c r="H101" i="2" l="1"/>
  <c r="J101" i="2" s="1"/>
  <c r="D101" i="2"/>
  <c r="E101" i="2" s="1"/>
  <c r="F101" i="2" s="1"/>
  <c r="G101" i="2" s="1"/>
  <c r="I101" i="2" s="1"/>
  <c r="A102" i="2" s="1"/>
  <c r="C102" i="2" l="1"/>
  <c r="B102" i="2"/>
  <c r="D102" i="2" l="1"/>
  <c r="H102" i="2"/>
  <c r="J102" i="2" s="1"/>
  <c r="E102" i="2"/>
  <c r="F102" i="2"/>
  <c r="G102" i="2" s="1"/>
  <c r="I102" i="2" s="1"/>
  <c r="A103" i="2" s="1"/>
  <c r="C103" i="2" l="1"/>
  <c r="H103" i="2" s="1"/>
  <c r="J103" i="2" s="1"/>
  <c r="B103" i="2"/>
  <c r="D103" i="2" l="1"/>
  <c r="E103" i="2" s="1"/>
  <c r="F103" i="2" l="1"/>
  <c r="G103" i="2" s="1"/>
  <c r="I103" i="2" s="1"/>
  <c r="A104" i="2" s="1"/>
  <c r="B104" i="2" l="1"/>
  <c r="C104" i="2"/>
  <c r="H104" i="2" l="1"/>
  <c r="J104" i="2" s="1"/>
  <c r="D104" i="2"/>
  <c r="E104" i="2" s="1"/>
  <c r="F104" i="2" l="1"/>
  <c r="G104" i="2" s="1"/>
  <c r="I104" i="2" s="1"/>
  <c r="A105" i="2" s="1"/>
  <c r="B105" i="2" l="1"/>
  <c r="C105" i="2"/>
  <c r="D105" i="2" l="1"/>
  <c r="E105" i="2"/>
  <c r="H105" i="2"/>
  <c r="J105" i="2" s="1"/>
  <c r="F105" i="2" l="1"/>
  <c r="G105" i="2" s="1"/>
  <c r="I105" i="2" s="1"/>
  <c r="A106" i="2" s="1"/>
  <c r="B106" i="2" l="1"/>
  <c r="C106" i="2"/>
  <c r="D106" i="2" l="1"/>
  <c r="H106" i="2"/>
  <c r="J106" i="2" s="1"/>
  <c r="E106" i="2" l="1"/>
  <c r="F106" i="2"/>
  <c r="G106" i="2" s="1"/>
  <c r="I106" i="2" s="1"/>
  <c r="A107" i="2" s="1"/>
  <c r="H107" i="2" l="1"/>
  <c r="J107" i="2" s="1"/>
  <c r="C107" i="2"/>
  <c r="B107" i="2"/>
  <c r="D107" i="2" l="1"/>
  <c r="E107" i="2" s="1"/>
  <c r="F107" i="2" l="1"/>
  <c r="G107" i="2" s="1"/>
  <c r="I107" i="2" s="1"/>
  <c r="A108" i="2" s="1"/>
  <c r="D108" i="2" l="1"/>
  <c r="C108" i="2"/>
  <c r="B108" i="2"/>
  <c r="H108" i="2" l="1"/>
  <c r="J108" i="2" s="1"/>
  <c r="E108" i="2"/>
  <c r="F108" i="2" s="1"/>
  <c r="G108" i="2" s="1"/>
  <c r="I108" i="2" s="1"/>
  <c r="A109" i="2" s="1"/>
  <c r="H109" i="2" l="1"/>
  <c r="J109" i="2" s="1"/>
  <c r="C109" i="2"/>
  <c r="B109" i="2"/>
  <c r="D109" i="2" l="1"/>
  <c r="E109" i="2" s="1"/>
  <c r="F109" i="2" s="1"/>
  <c r="G109" i="2" s="1"/>
  <c r="I109" i="2" s="1"/>
  <c r="A110" i="2" s="1"/>
  <c r="C110" i="2" l="1"/>
  <c r="H110" i="2" s="1"/>
  <c r="J110" i="2" s="1"/>
  <c r="B110" i="2"/>
  <c r="D110" i="2" l="1"/>
  <c r="E110" i="2" s="1"/>
  <c r="F110" i="2" s="1"/>
  <c r="G110" i="2" s="1"/>
  <c r="I110" i="2" s="1"/>
  <c r="A111" i="2" s="1"/>
  <c r="H111" i="2" l="1"/>
  <c r="J111" i="2" s="1"/>
  <c r="C111" i="2"/>
  <c r="B111" i="2"/>
  <c r="D111" i="2" l="1"/>
  <c r="E111" i="2" s="1"/>
  <c r="F111" i="2" l="1"/>
  <c r="G111" i="2" s="1"/>
  <c r="I111" i="2" s="1"/>
  <c r="A112" i="2" s="1"/>
  <c r="B112" i="2" l="1"/>
  <c r="C112" i="2"/>
  <c r="D112" i="2" l="1"/>
  <c r="E112" i="2" s="1"/>
  <c r="F112" i="2" s="1"/>
  <c r="G112" i="2" s="1"/>
  <c r="I112" i="2" s="1"/>
  <c r="A113" i="2" s="1"/>
  <c r="H112" i="2"/>
  <c r="J112" i="2" s="1"/>
  <c r="C113" i="2" l="1"/>
  <c r="B113" i="2"/>
  <c r="H113" i="2" l="1"/>
  <c r="J113" i="2" s="1"/>
  <c r="D113" i="2"/>
  <c r="E113" i="2" s="1"/>
  <c r="F113" i="2" l="1"/>
  <c r="G113" i="2" s="1"/>
  <c r="I113" i="2" s="1"/>
  <c r="A114" i="2" s="1"/>
  <c r="B114" i="2" l="1"/>
  <c r="C114" i="2"/>
  <c r="D114" i="2"/>
  <c r="H114" i="2"/>
  <c r="J114" i="2" s="1"/>
  <c r="E114" i="2" l="1"/>
  <c r="F114" i="2" s="1"/>
  <c r="G114" i="2" s="1"/>
  <c r="I114" i="2" s="1"/>
  <c r="A115" i="2" s="1"/>
  <c r="C115" i="2" l="1"/>
  <c r="B115" i="2"/>
  <c r="H115" i="2" l="1"/>
  <c r="J115" i="2" s="1"/>
  <c r="D115" i="2"/>
  <c r="E115" i="2" s="1"/>
  <c r="F115" i="2" s="1"/>
  <c r="G115" i="2" s="1"/>
  <c r="I115" i="2" s="1"/>
  <c r="A116" i="2" s="1"/>
  <c r="C116" i="2" l="1"/>
  <c r="B116" i="2"/>
  <c r="H116" i="2" l="1"/>
  <c r="J116" i="2" s="1"/>
  <c r="D116" i="2"/>
  <c r="E116" i="2" s="1"/>
  <c r="F116" i="2" s="1"/>
  <c r="G116" i="2" s="1"/>
  <c r="I116" i="2" s="1"/>
  <c r="A117" i="2" s="1"/>
  <c r="C117" i="2" l="1"/>
  <c r="B117" i="2"/>
  <c r="H117" i="2" l="1"/>
  <c r="J117" i="2" s="1"/>
  <c r="D117" i="2"/>
  <c r="E117" i="2" s="1"/>
  <c r="F117" i="2" s="1"/>
  <c r="G117" i="2" s="1"/>
  <c r="I117" i="2" s="1"/>
  <c r="A118" i="2" s="1"/>
  <c r="C118" i="2" l="1"/>
  <c r="B118" i="2"/>
  <c r="H118" i="2" l="1"/>
  <c r="J118" i="2" s="1"/>
  <c r="D118" i="2"/>
  <c r="E118" i="2" s="1"/>
  <c r="F118" i="2" s="1"/>
  <c r="G118" i="2" s="1"/>
  <c r="I118" i="2" s="1"/>
  <c r="A119" i="2" s="1"/>
  <c r="C119" i="2" l="1"/>
  <c r="B119" i="2"/>
  <c r="H119" i="2" l="1"/>
  <c r="J119" i="2" s="1"/>
  <c r="D119" i="2"/>
  <c r="E119" i="2" s="1"/>
  <c r="F119" i="2" l="1"/>
  <c r="G119" i="2" s="1"/>
  <c r="I119" i="2" s="1"/>
  <c r="A120" i="2" s="1"/>
  <c r="B120" i="2" l="1"/>
  <c r="C120" i="2"/>
  <c r="D120" i="2" l="1"/>
  <c r="E120" i="2" s="1"/>
  <c r="F120" i="2" s="1"/>
  <c r="G120" i="2" s="1"/>
  <c r="I120" i="2" s="1"/>
  <c r="A121" i="2" s="1"/>
  <c r="H120" i="2"/>
  <c r="J120" i="2" s="1"/>
  <c r="C121" i="2" l="1"/>
  <c r="D121" i="2" s="1"/>
  <c r="B121" i="2"/>
  <c r="E121" i="2" l="1"/>
  <c r="F121" i="2" s="1"/>
  <c r="G121" i="2" s="1"/>
  <c r="I121" i="2" s="1"/>
  <c r="A122" i="2" s="1"/>
  <c r="H121" i="2"/>
  <c r="J121" i="2" s="1"/>
  <c r="C122" i="2" l="1"/>
  <c r="H122" i="2" s="1"/>
  <c r="J122" i="2" s="1"/>
  <c r="B122" i="2"/>
  <c r="D122" i="2" l="1"/>
  <c r="E122" i="2" s="1"/>
  <c r="F122" i="2" s="1"/>
  <c r="G122" i="2" s="1"/>
  <c r="I122" i="2" s="1"/>
  <c r="A123" i="2" s="1"/>
  <c r="C123" i="2" l="1"/>
  <c r="B123" i="2"/>
  <c r="H123" i="2" l="1"/>
  <c r="J123" i="2" s="1"/>
  <c r="D123" i="2"/>
  <c r="E123" i="2" s="1"/>
  <c r="F123" i="2" s="1"/>
  <c r="G123" i="2" s="1"/>
  <c r="I123" i="2" s="1"/>
  <c r="A124" i="2" s="1"/>
  <c r="C124" i="2" l="1"/>
  <c r="D124" i="2" s="1"/>
  <c r="B124" i="2"/>
  <c r="H124" i="2" l="1"/>
  <c r="J124" i="2" s="1"/>
  <c r="E124" i="2"/>
  <c r="F124" i="2" s="1"/>
  <c r="G124" i="2" s="1"/>
  <c r="I124" i="2" s="1"/>
  <c r="A125" i="2" s="1"/>
  <c r="C125" i="2" l="1"/>
  <c r="B125" i="2"/>
  <c r="H125" i="2" l="1"/>
  <c r="J125" i="2" s="1"/>
  <c r="D125" i="2"/>
  <c r="E125" i="2" s="1"/>
  <c r="F125" i="2" l="1"/>
  <c r="G125" i="2" s="1"/>
  <c r="I125" i="2" s="1"/>
  <c r="A126" i="2" s="1"/>
  <c r="B126" i="2" l="1"/>
  <c r="C126" i="2"/>
  <c r="D126" i="2"/>
  <c r="H126" i="2" l="1"/>
  <c r="J126" i="2" s="1"/>
  <c r="E126" i="2"/>
  <c r="F126" i="2" s="1"/>
  <c r="G126" i="2" s="1"/>
  <c r="I126" i="2" s="1"/>
  <c r="A127" i="2" s="1"/>
  <c r="B127" i="2" l="1"/>
  <c r="C127" i="2"/>
  <c r="H127" i="2" s="1"/>
  <c r="J127" i="2" s="1"/>
  <c r="D127" i="2" l="1"/>
  <c r="E127" i="2" l="1"/>
  <c r="F127" i="2" s="1"/>
  <c r="G127" i="2" s="1"/>
  <c r="I127" i="2" s="1"/>
  <c r="A128" i="2" s="1"/>
  <c r="B128" i="2" l="1"/>
  <c r="C128" i="2"/>
  <c r="D128" i="2" l="1"/>
  <c r="H128" i="2"/>
  <c r="J128" i="2" s="1"/>
  <c r="E128" i="2" l="1"/>
  <c r="F128" i="2" s="1"/>
  <c r="G128" i="2" s="1"/>
  <c r="I128" i="2" s="1"/>
  <c r="A129" i="2" s="1"/>
  <c r="H129" i="2" l="1"/>
  <c r="J129" i="2" s="1"/>
  <c r="B129" i="2"/>
  <c r="C129" i="2"/>
  <c r="D129" i="2" l="1"/>
  <c r="E129" i="2" s="1"/>
  <c r="F129" i="2" l="1"/>
  <c r="G129" i="2" s="1"/>
  <c r="I129" i="2" s="1"/>
  <c r="A130" i="2" s="1"/>
  <c r="C130" i="2" l="1"/>
  <c r="B130" i="2"/>
  <c r="D130" i="2" l="1"/>
  <c r="H130" i="2"/>
  <c r="J130" i="2" s="1"/>
  <c r="E130" i="2" l="1"/>
  <c r="F130" i="2" s="1"/>
  <c r="G130" i="2" s="1"/>
  <c r="I130" i="2" s="1"/>
  <c r="A131" i="2" s="1"/>
  <c r="C131" i="2" l="1"/>
  <c r="B131" i="2"/>
  <c r="D131" i="2"/>
  <c r="H131" i="2"/>
  <c r="J131" i="2" s="1"/>
  <c r="E131" i="2"/>
  <c r="F131" i="2" s="1"/>
  <c r="G131" i="2" s="1"/>
  <c r="I131" i="2" s="1"/>
  <c r="A132" i="2" s="1"/>
  <c r="H132" i="2" l="1"/>
  <c r="J132" i="2" s="1"/>
  <c r="D132" i="2"/>
  <c r="B132" i="2"/>
  <c r="C132" i="2"/>
  <c r="E132" i="2" l="1"/>
  <c r="F132" i="2" s="1"/>
  <c r="G132" i="2" s="1"/>
  <c r="I132" i="2" s="1"/>
  <c r="A133" i="2" s="1"/>
  <c r="B133" i="2" l="1"/>
  <c r="C133" i="2"/>
  <c r="H133" i="2" l="1"/>
  <c r="J133" i="2" s="1"/>
  <c r="D133" i="2"/>
  <c r="E133" i="2"/>
  <c r="F133" i="2" l="1"/>
  <c r="G133" i="2" s="1"/>
  <c r="I133" i="2" s="1"/>
  <c r="A134" i="2" s="1"/>
  <c r="C134" i="2" l="1"/>
  <c r="B134" i="2"/>
  <c r="D134" i="2" l="1"/>
  <c r="H134" i="2"/>
  <c r="J134" i="2" s="1"/>
  <c r="E134" i="2" l="1"/>
  <c r="F134" i="2"/>
  <c r="G134" i="2" s="1"/>
  <c r="I134" i="2" s="1"/>
  <c r="A135" i="2" s="1"/>
  <c r="B135" i="2" l="1"/>
  <c r="C135" i="2"/>
  <c r="D135" i="2" l="1"/>
  <c r="H135" i="2"/>
  <c r="J135" i="2" s="1"/>
  <c r="E135" i="2" l="1"/>
  <c r="F135" i="2" s="1"/>
  <c r="G135" i="2" s="1"/>
  <c r="I135" i="2" s="1"/>
  <c r="A136" i="2" s="1"/>
  <c r="H136" i="2" l="1"/>
  <c r="J136" i="2" s="1"/>
  <c r="B136" i="2"/>
  <c r="C136" i="2"/>
  <c r="D136" i="2" s="1"/>
  <c r="E136" i="2" l="1"/>
  <c r="F136" i="2" s="1"/>
  <c r="G136" i="2" s="1"/>
  <c r="I136" i="2" s="1"/>
  <c r="A137" i="2" s="1"/>
  <c r="C137" i="2" l="1"/>
  <c r="B137" i="2"/>
  <c r="D137" i="2" l="1"/>
  <c r="E137" i="2" s="1"/>
  <c r="H137" i="2"/>
  <c r="J137" i="2" s="1"/>
  <c r="F137" i="2" l="1"/>
  <c r="G137" i="2" s="1"/>
  <c r="I137" i="2" s="1"/>
  <c r="A138" i="2" s="1"/>
  <c r="B138" i="2" l="1"/>
  <c r="H138" i="2"/>
  <c r="J138" i="2" s="1"/>
  <c r="C138" i="2"/>
  <c r="D138" i="2"/>
  <c r="E138" i="2" l="1"/>
  <c r="F138" i="2" s="1"/>
  <c r="G138" i="2" s="1"/>
  <c r="I138" i="2" s="1"/>
  <c r="A139" i="2" s="1"/>
  <c r="B139" i="2" l="1"/>
  <c r="C139" i="2"/>
  <c r="D139" i="2" l="1"/>
  <c r="H139" i="2"/>
  <c r="J139" i="2" s="1"/>
  <c r="E139" i="2"/>
  <c r="F139" i="2" s="1"/>
  <c r="G139" i="2" s="1"/>
  <c r="I139" i="2" s="1"/>
  <c r="A140" i="2" s="1"/>
  <c r="C140" i="2" l="1"/>
  <c r="B140" i="2"/>
  <c r="H140" i="2" l="1"/>
  <c r="J140" i="2" s="1"/>
  <c r="D140" i="2"/>
  <c r="E140" i="2" s="1"/>
  <c r="F140" i="2" l="1"/>
  <c r="G140" i="2" s="1"/>
  <c r="I140" i="2" s="1"/>
  <c r="A141" i="2" s="1"/>
  <c r="B141" i="2" l="1"/>
  <c r="C141" i="2"/>
  <c r="D141" i="2" s="1"/>
  <c r="E141" i="2" l="1"/>
  <c r="F141" i="2" s="1"/>
  <c r="G141" i="2" s="1"/>
  <c r="I141" i="2" s="1"/>
  <c r="A142" i="2" s="1"/>
  <c r="H141" i="2"/>
  <c r="J141" i="2" s="1"/>
  <c r="H142" i="2" l="1"/>
  <c r="J142" i="2" s="1"/>
  <c r="C142" i="2"/>
  <c r="B142" i="2"/>
  <c r="E142" i="2" l="1"/>
  <c r="D142" i="2"/>
  <c r="F142" i="2" l="1"/>
  <c r="G142" i="2" s="1"/>
  <c r="I142" i="2" s="1"/>
  <c r="A143" i="2" s="1"/>
  <c r="B143" i="2" l="1"/>
  <c r="C143" i="2"/>
  <c r="D143" i="2"/>
  <c r="E143" i="2" l="1"/>
  <c r="F143" i="2" s="1"/>
  <c r="H143" i="2"/>
  <c r="J143" i="2" s="1"/>
  <c r="G143" i="2" l="1"/>
  <c r="I143" i="2" s="1"/>
  <c r="A144" i="2" s="1"/>
  <c r="B144" i="2" l="1"/>
  <c r="C144" i="2"/>
  <c r="D144" i="2"/>
  <c r="E144" i="2" l="1"/>
  <c r="F144" i="2" s="1"/>
  <c r="G144" i="2" s="1"/>
  <c r="I144" i="2" s="1"/>
  <c r="A145" i="2" s="1"/>
  <c r="H144" i="2"/>
  <c r="J144" i="2"/>
  <c r="H145" i="2" l="1"/>
  <c r="J145" i="2" s="1"/>
  <c r="D145" i="2"/>
  <c r="E145" i="2" s="1"/>
  <c r="F145" i="2" s="1"/>
  <c r="G145" i="2" s="1"/>
  <c r="I145" i="2" s="1"/>
  <c r="A146" i="2" s="1"/>
  <c r="C145" i="2"/>
  <c r="B145" i="2"/>
  <c r="B146" i="2" l="1"/>
  <c r="C146" i="2"/>
  <c r="H146" i="2" s="1"/>
  <c r="J146" i="2" s="1"/>
  <c r="D146" i="2" l="1"/>
  <c r="E146" i="2" s="1"/>
  <c r="F146" i="2" l="1"/>
  <c r="G146" i="2" s="1"/>
  <c r="I146" i="2" s="1"/>
  <c r="A147" i="2" s="1"/>
  <c r="B147" i="2" l="1"/>
  <c r="C147" i="2"/>
  <c r="H147" i="2" l="1"/>
  <c r="J147" i="2" s="1"/>
  <c r="D147" i="2"/>
  <c r="F147" i="2" l="1"/>
  <c r="G147" i="2" s="1"/>
  <c r="I147" i="2" s="1"/>
  <c r="A148" i="2" s="1"/>
  <c r="E147" i="2"/>
  <c r="B148" i="2" l="1"/>
  <c r="C148" i="2"/>
  <c r="D148" i="2"/>
  <c r="E148" i="2" l="1"/>
  <c r="F148" i="2" s="1"/>
  <c r="H148" i="2"/>
  <c r="J148" i="2" s="1"/>
  <c r="G148" i="2" l="1"/>
  <c r="I148" i="2" s="1"/>
  <c r="A149" i="2" s="1"/>
  <c r="C149" i="2" l="1"/>
  <c r="D149" i="2" s="1"/>
  <c r="B149" i="2"/>
  <c r="E149" i="2" l="1"/>
  <c r="F149" i="2" s="1"/>
  <c r="H149" i="2"/>
  <c r="J149" i="2" s="1"/>
  <c r="G149" i="2" l="1"/>
  <c r="I149" i="2" s="1"/>
  <c r="A150" i="2" s="1"/>
  <c r="C150" i="2" l="1"/>
  <c r="D150" i="2" s="1"/>
  <c r="B150" i="2"/>
  <c r="H150" i="2"/>
  <c r="J150" i="2" s="1"/>
  <c r="E150" i="2"/>
  <c r="F150" i="2" s="1"/>
  <c r="G150" i="2" s="1"/>
  <c r="I150" i="2" s="1"/>
  <c r="A151" i="2" s="1"/>
  <c r="B151" i="2" l="1"/>
  <c r="C151" i="2"/>
  <c r="D151" i="2" l="1"/>
  <c r="E151" i="2" s="1"/>
  <c r="F151" i="2" s="1"/>
  <c r="H151" i="2"/>
  <c r="G151" i="2" l="1"/>
  <c r="I151" i="2" s="1"/>
  <c r="A152" i="2" s="1"/>
  <c r="J151" i="2"/>
  <c r="B152" i="2" l="1"/>
  <c r="C152" i="2"/>
  <c r="D152" i="2" s="1"/>
  <c r="E152" i="2" s="1"/>
  <c r="F152" i="2" s="1"/>
  <c r="G152" i="2" s="1"/>
  <c r="I152" i="2" s="1"/>
  <c r="A153" i="2" s="1"/>
  <c r="H152" i="2"/>
  <c r="J152" i="2" s="1"/>
  <c r="B153" i="2" l="1"/>
  <c r="C153" i="2"/>
  <c r="D153" i="2" l="1"/>
  <c r="E153" i="2" s="1"/>
  <c r="F153" i="2" s="1"/>
  <c r="H153" i="2"/>
  <c r="G153" i="2" l="1"/>
  <c r="I153" i="2" s="1"/>
  <c r="A154" i="2" s="1"/>
  <c r="J153" i="2"/>
  <c r="D154" i="2" l="1"/>
  <c r="E154" i="2" s="1"/>
  <c r="F154" i="2" s="1"/>
  <c r="H154" i="2"/>
  <c r="J154" i="2" s="1"/>
  <c r="B154" i="2"/>
  <c r="C154" i="2"/>
  <c r="G154" i="2" l="1"/>
  <c r="I154" i="2" s="1"/>
  <c r="A155" i="2" s="1"/>
  <c r="C155" i="2" l="1"/>
  <c r="D155" i="2" s="1"/>
  <c r="E155" i="2" s="1"/>
  <c r="F155" i="2" s="1"/>
  <c r="G155" i="2" s="1"/>
  <c r="I155" i="2" s="1"/>
  <c r="A156" i="2" s="1"/>
  <c r="B155" i="2"/>
  <c r="H155" i="2"/>
  <c r="J155" i="2" s="1"/>
  <c r="B156" i="2" l="1"/>
  <c r="C156" i="2"/>
  <c r="D156" i="2" s="1"/>
  <c r="H156" i="2"/>
  <c r="J156" i="2" s="1"/>
  <c r="E156" i="2" l="1"/>
  <c r="F156" i="2"/>
  <c r="G156" i="2" s="1"/>
  <c r="I156" i="2" s="1"/>
  <c r="A157" i="2" s="1"/>
  <c r="B157" i="2" l="1"/>
  <c r="C157" i="2"/>
  <c r="H157" i="2" s="1"/>
  <c r="D157" i="2"/>
  <c r="E157" i="2"/>
  <c r="F157" i="2" s="1"/>
  <c r="G157" i="2" l="1"/>
  <c r="I157" i="2" s="1"/>
  <c r="A158" i="2" s="1"/>
  <c r="J157" i="2"/>
  <c r="C158" i="2" l="1"/>
  <c r="B158" i="2"/>
  <c r="H158" i="2" l="1"/>
  <c r="J158" i="2" s="1"/>
  <c r="D158" i="2"/>
  <c r="E158" i="2" s="1"/>
  <c r="F158" i="2" s="1"/>
  <c r="G158" i="2" s="1"/>
  <c r="I158" i="2" s="1"/>
  <c r="A159" i="2" s="1"/>
  <c r="C159" i="2" l="1"/>
  <c r="H159" i="2" s="1"/>
  <c r="B159" i="2"/>
  <c r="D159" i="2"/>
  <c r="E159" i="2" s="1"/>
  <c r="F159" i="2" s="1"/>
  <c r="G159" i="2" l="1"/>
  <c r="I159" i="2" s="1"/>
  <c r="A160" i="2" s="1"/>
  <c r="J159" i="2"/>
  <c r="C160" i="2" l="1"/>
  <c r="B160" i="2"/>
  <c r="H160" i="2" l="1"/>
  <c r="J160" i="2" s="1"/>
  <c r="D160" i="2"/>
  <c r="E160" i="2" s="1"/>
  <c r="F160" i="2"/>
  <c r="G160" i="2" s="1"/>
  <c r="I160" i="2" s="1"/>
  <c r="A161" i="2" s="1"/>
  <c r="B161" i="2" l="1"/>
  <c r="C161" i="2"/>
  <c r="E161" i="2" s="1"/>
  <c r="D161" i="2"/>
  <c r="F161" i="2" l="1"/>
  <c r="H161" i="2"/>
  <c r="G161" i="2" l="1"/>
  <c r="I161" i="2" s="1"/>
  <c r="A162" i="2" s="1"/>
  <c r="J161" i="2"/>
  <c r="H162" i="2" l="1"/>
  <c r="J162" i="2"/>
  <c r="C162" i="2"/>
  <c r="B162" i="2"/>
  <c r="D162" i="2" l="1"/>
  <c r="E162" i="2" s="1"/>
  <c r="F162" i="2" s="1"/>
  <c r="G162" i="2" s="1"/>
  <c r="I162" i="2" s="1"/>
  <c r="A163" i="2" s="1"/>
  <c r="B163" i="2" l="1"/>
  <c r="C163" i="2"/>
  <c r="D163" i="2" l="1"/>
  <c r="E163" i="2"/>
  <c r="H163" i="2"/>
  <c r="J163" i="2" s="1"/>
  <c r="F163" i="2" l="1"/>
  <c r="G163" i="2" s="1"/>
  <c r="I163" i="2" s="1"/>
  <c r="A164" i="2" s="1"/>
  <c r="B164" i="2" l="1"/>
  <c r="C164" i="2"/>
  <c r="D164" i="2" l="1"/>
  <c r="H164" i="2"/>
  <c r="J164" i="2" s="1"/>
  <c r="E164" i="2" l="1"/>
  <c r="F164" i="2" s="1"/>
  <c r="G164" i="2" s="1"/>
  <c r="I164" i="2" s="1"/>
  <c r="A165" i="2" s="1"/>
  <c r="B165" i="2" l="1"/>
  <c r="C165" i="2"/>
  <c r="H165" i="2" l="1"/>
  <c r="J165" i="2" s="1"/>
  <c r="D165" i="2"/>
  <c r="E165" i="2" s="1"/>
  <c r="F165" i="2" s="1"/>
  <c r="G165" i="2" s="1"/>
  <c r="I165" i="2" s="1"/>
  <c r="A166" i="2" s="1"/>
  <c r="B166" i="2" l="1"/>
  <c r="C166" i="2"/>
  <c r="H166" i="2" l="1"/>
  <c r="J166" i="2" s="1"/>
  <c r="D166" i="2"/>
  <c r="E166" i="2"/>
  <c r="F166" i="2" l="1"/>
  <c r="G166" i="2" s="1"/>
  <c r="I166" i="2" s="1"/>
  <c r="A167" i="2" s="1"/>
  <c r="B167" i="2" l="1"/>
  <c r="C167" i="2"/>
  <c r="D167" i="2" l="1"/>
  <c r="E167" i="2" s="1"/>
  <c r="H167" i="2"/>
  <c r="J167" i="2" s="1"/>
  <c r="F167" i="2" l="1"/>
  <c r="G167" i="2" s="1"/>
  <c r="I167" i="2" s="1"/>
  <c r="A168" i="2" s="1"/>
  <c r="B168" i="2" l="1"/>
  <c r="C168" i="2"/>
  <c r="H168" i="2" l="1"/>
  <c r="J168" i="2" s="1"/>
  <c r="D168" i="2"/>
  <c r="E168" i="2"/>
  <c r="F168" i="2" l="1"/>
  <c r="G168" i="2" s="1"/>
  <c r="I168" i="2" s="1"/>
  <c r="A169" i="2" s="1"/>
  <c r="B169" i="2" l="1"/>
  <c r="C169" i="2"/>
  <c r="D169" i="2"/>
  <c r="E169" i="2" l="1"/>
  <c r="F169" i="2" s="1"/>
  <c r="H169" i="2"/>
  <c r="J169" i="2" s="1"/>
  <c r="G169" i="2" l="1"/>
  <c r="I169" i="2" s="1"/>
  <c r="A170" i="2" s="1"/>
  <c r="B170" i="2" l="1"/>
  <c r="C170" i="2"/>
  <c r="D170" i="2"/>
  <c r="H170" i="2" l="1"/>
  <c r="J170" i="2" s="1"/>
  <c r="E170" i="2"/>
  <c r="F170" i="2" s="1"/>
  <c r="G170" i="2" s="1"/>
  <c r="I170" i="2" s="1"/>
  <c r="A171" i="2" s="1"/>
  <c r="H171" i="2" l="1"/>
  <c r="J171" i="2" s="1"/>
  <c r="C171" i="2"/>
  <c r="B171" i="2"/>
  <c r="D171" i="2" l="1"/>
  <c r="E171" i="2" s="1"/>
  <c r="F171" i="2" s="1"/>
  <c r="G171" i="2" s="1"/>
  <c r="I171" i="2" s="1"/>
  <c r="A172" i="2" s="1"/>
  <c r="H172" i="2" l="1"/>
  <c r="J172" i="2" s="1"/>
  <c r="C172" i="2"/>
  <c r="B172" i="2"/>
  <c r="D172" i="2" l="1"/>
  <c r="E172" i="2" s="1"/>
  <c r="F172" i="2" s="1"/>
  <c r="G172" i="2" s="1"/>
  <c r="I172" i="2" s="1"/>
  <c r="A173" i="2" s="1"/>
  <c r="C173" i="2" l="1"/>
  <c r="B173" i="2"/>
  <c r="H173" i="2" l="1"/>
  <c r="J173" i="2" s="1"/>
  <c r="D173" i="2"/>
  <c r="E173" i="2" s="1"/>
  <c r="F173" i="2" s="1"/>
  <c r="G173" i="2" s="1"/>
  <c r="I173" i="2" s="1"/>
  <c r="A174" i="2" s="1"/>
  <c r="C174" i="2" l="1"/>
  <c r="B174" i="2"/>
  <c r="H174" i="2" l="1"/>
  <c r="J174" i="2" s="1"/>
  <c r="D174" i="2"/>
  <c r="E174" i="2" s="1"/>
  <c r="F174" i="2" s="1"/>
  <c r="G174" i="2" s="1"/>
  <c r="I174" i="2" s="1"/>
  <c r="A175" i="2" s="1"/>
  <c r="H175" i="2" l="1"/>
  <c r="J175" i="2" s="1"/>
  <c r="D175" i="2"/>
  <c r="C175" i="2"/>
  <c r="B175" i="2"/>
  <c r="E175" i="2" l="1"/>
  <c r="F175" i="2" s="1"/>
  <c r="G175" i="2" s="1"/>
  <c r="I175" i="2" s="1"/>
  <c r="A176" i="2" s="1"/>
  <c r="H176" i="2" l="1"/>
  <c r="J176" i="2" s="1"/>
  <c r="C176" i="2"/>
  <c r="B176" i="2"/>
  <c r="D176" i="2" l="1"/>
  <c r="E176" i="2" s="1"/>
  <c r="F176" i="2" s="1"/>
  <c r="G176" i="2" s="1"/>
  <c r="I176" i="2" s="1"/>
  <c r="A177" i="2" s="1"/>
  <c r="C177" i="2" l="1"/>
  <c r="B177" i="2"/>
  <c r="H177" i="2" l="1"/>
  <c r="J177" i="2" s="1"/>
  <c r="D177" i="2"/>
  <c r="E177" i="2" s="1"/>
  <c r="F177" i="2" l="1"/>
  <c r="G177" i="2" s="1"/>
  <c r="I177" i="2" s="1"/>
  <c r="A178" i="2" s="1"/>
  <c r="B178" i="2" l="1"/>
  <c r="C178" i="2"/>
  <c r="D178" i="2"/>
  <c r="E178" i="2" l="1"/>
  <c r="F178" i="2" s="1"/>
  <c r="G178" i="2" s="1"/>
  <c r="I178" i="2" s="1"/>
  <c r="A179" i="2" s="1"/>
  <c r="H178" i="2"/>
  <c r="J178" i="2" s="1"/>
  <c r="D179" i="2" l="1"/>
  <c r="C179" i="2"/>
  <c r="B179" i="2"/>
  <c r="H179" i="2" l="1"/>
  <c r="J179" i="2" s="1"/>
  <c r="E179" i="2"/>
  <c r="F179" i="2" s="1"/>
  <c r="G179" i="2" s="1"/>
  <c r="I179" i="2" s="1"/>
  <c r="A180" i="2" s="1"/>
  <c r="C180" i="2" l="1"/>
  <c r="B180" i="2"/>
  <c r="H180" i="2" l="1"/>
  <c r="J180" i="2" s="1"/>
  <c r="D180" i="2"/>
  <c r="E180" i="2" s="1"/>
  <c r="F180" i="2" s="1"/>
  <c r="G180" i="2" s="1"/>
  <c r="I180" i="2" s="1"/>
  <c r="A181" i="2" s="1"/>
  <c r="C181" i="2" l="1"/>
  <c r="B181" i="2"/>
  <c r="D181" i="2" l="1"/>
  <c r="E181" i="2" s="1"/>
  <c r="F181" i="2" s="1"/>
  <c r="G181" i="2" s="1"/>
  <c r="I181" i="2" s="1"/>
  <c r="A182" i="2" s="1"/>
  <c r="H181" i="2"/>
  <c r="J181" i="2" s="1"/>
  <c r="H182" i="2" l="1"/>
  <c r="J182" i="2" s="1"/>
  <c r="C182" i="2"/>
  <c r="B182" i="2"/>
  <c r="D182" i="2" l="1"/>
  <c r="E182" i="2" s="1"/>
  <c r="F182" i="2" s="1"/>
  <c r="G182" i="2" s="1"/>
  <c r="I182" i="2" s="1"/>
  <c r="A183" i="2" s="1"/>
  <c r="C183" i="2" l="1"/>
  <c r="B183" i="2"/>
  <c r="D183" i="2" l="1"/>
  <c r="H183" i="2"/>
  <c r="J183" i="2" s="1"/>
  <c r="E183" i="2"/>
  <c r="F183" i="2"/>
  <c r="G183" i="2" s="1"/>
  <c r="I183" i="2" s="1"/>
  <c r="A184" i="2" s="1"/>
  <c r="H184" i="2" l="1"/>
  <c r="J184" i="2" s="1"/>
  <c r="C184" i="2"/>
  <c r="B184" i="2"/>
  <c r="D184" i="2" l="1"/>
  <c r="E184" i="2" s="1"/>
  <c r="F184" i="2" s="1"/>
  <c r="G184" i="2" s="1"/>
  <c r="I184" i="2" s="1"/>
  <c r="A185" i="2" s="1"/>
  <c r="C185" i="2" l="1"/>
  <c r="B185" i="2"/>
  <c r="H185" i="2" l="1"/>
  <c r="J185" i="2" s="1"/>
  <c r="D185" i="2"/>
  <c r="E185" i="2" s="1"/>
  <c r="F185" i="2" s="1"/>
  <c r="G185" i="2" s="1"/>
  <c r="I185" i="2" s="1"/>
  <c r="A186" i="2" s="1"/>
  <c r="C186" i="2" l="1"/>
  <c r="B186" i="2"/>
  <c r="H186" i="2" l="1"/>
  <c r="J186" i="2" s="1"/>
  <c r="D186" i="2"/>
  <c r="E186" i="2" s="1"/>
  <c r="F186" i="2" s="1"/>
  <c r="G186" i="2" s="1"/>
  <c r="I186" i="2" s="1"/>
  <c r="A187" i="2" s="1"/>
  <c r="H187" i="2" l="1"/>
  <c r="J187" i="2" s="1"/>
  <c r="D187" i="2"/>
  <c r="C187" i="2"/>
  <c r="B187" i="2"/>
  <c r="E187" i="2" l="1"/>
  <c r="F187" i="2" s="1"/>
  <c r="G187" i="2" s="1"/>
  <c r="I187" i="2" s="1"/>
  <c r="A188" i="2" s="1"/>
  <c r="H188" i="2" l="1"/>
  <c r="J188" i="2" s="1"/>
  <c r="C188" i="2"/>
  <c r="B188" i="2"/>
  <c r="D188" i="2" l="1"/>
  <c r="E188" i="2" s="1"/>
  <c r="F188" i="2" l="1"/>
  <c r="G188" i="2" s="1"/>
  <c r="I188" i="2" s="1"/>
  <c r="A189" i="2" s="1"/>
  <c r="B189" i="2" l="1"/>
  <c r="C189" i="2"/>
  <c r="H189" i="2" l="1"/>
  <c r="J189" i="2" s="1"/>
  <c r="D189" i="2"/>
  <c r="E189" i="2" s="1"/>
  <c r="F189" i="2" s="1"/>
  <c r="G189" i="2" s="1"/>
  <c r="I189" i="2" s="1"/>
  <c r="A190" i="2" s="1"/>
  <c r="B190" i="2" l="1"/>
  <c r="C190" i="2"/>
  <c r="D190" i="2" l="1"/>
  <c r="H190" i="2"/>
  <c r="J190" i="2" s="1"/>
  <c r="F190" i="2" l="1"/>
  <c r="G190" i="2" s="1"/>
  <c r="I190" i="2" s="1"/>
  <c r="A191" i="2" s="1"/>
  <c r="E190" i="2"/>
  <c r="B191" i="2" l="1"/>
  <c r="C191" i="2"/>
  <c r="H191" i="2" s="1"/>
  <c r="J191" i="2" s="1"/>
  <c r="D191" i="2" l="1"/>
  <c r="E191" i="2" s="1"/>
  <c r="F191" i="2" s="1"/>
  <c r="G191" i="2" s="1"/>
  <c r="I191" i="2" s="1"/>
  <c r="A192" i="2" s="1"/>
  <c r="B192" i="2" l="1"/>
  <c r="C192" i="2"/>
  <c r="D192" i="2" s="1"/>
  <c r="E192" i="2" l="1"/>
  <c r="F192" i="2" s="1"/>
  <c r="G192" i="2" s="1"/>
  <c r="I192" i="2" s="1"/>
  <c r="A193" i="2" s="1"/>
  <c r="H192" i="2"/>
  <c r="J192" i="2" s="1"/>
  <c r="H193" i="2" l="1"/>
  <c r="J193" i="2" s="1"/>
  <c r="B193" i="2"/>
  <c r="D193" i="2"/>
  <c r="E193" i="2" s="1"/>
  <c r="F193" i="2" s="1"/>
  <c r="G193" i="2" s="1"/>
  <c r="I193" i="2" s="1"/>
  <c r="A194" i="2" s="1"/>
  <c r="C193" i="2"/>
  <c r="C194" i="2" l="1"/>
  <c r="D194" i="2" s="1"/>
  <c r="B194" i="2"/>
  <c r="H194" i="2" l="1"/>
  <c r="J194" i="2" s="1"/>
  <c r="E194" i="2"/>
  <c r="F194" i="2" s="1"/>
  <c r="G194" i="2" s="1"/>
  <c r="I194" i="2" s="1"/>
  <c r="A195" i="2" s="1"/>
  <c r="B195" i="2" l="1"/>
  <c r="D195" i="2"/>
  <c r="H195" i="2"/>
  <c r="J195" i="2" s="1"/>
  <c r="C195" i="2"/>
  <c r="E195" i="2" l="1"/>
  <c r="F195" i="2" s="1"/>
  <c r="G195" i="2" s="1"/>
  <c r="I195" i="2" s="1"/>
  <c r="A196" i="2" s="1"/>
  <c r="B196" i="2" l="1"/>
  <c r="C196" i="2"/>
  <c r="D196" i="2" l="1"/>
  <c r="E196" i="2" s="1"/>
  <c r="H196" i="2"/>
  <c r="J196" i="2" s="1"/>
  <c r="F196" i="2" l="1"/>
  <c r="G196" i="2" s="1"/>
  <c r="I196" i="2" s="1"/>
  <c r="A197" i="2" s="1"/>
  <c r="C197" i="2" l="1"/>
  <c r="B197" i="2"/>
  <c r="D197" i="2" l="1"/>
  <c r="H197" i="2"/>
  <c r="J197" i="2" s="1"/>
  <c r="F197" i="2" l="1"/>
  <c r="G197" i="2" s="1"/>
  <c r="I197" i="2" s="1"/>
  <c r="A198" i="2" s="1"/>
  <c r="E197" i="2"/>
  <c r="C198" i="2" l="1"/>
  <c r="H198" i="2" s="1"/>
  <c r="J198" i="2" s="1"/>
  <c r="B198" i="2"/>
  <c r="D198" i="2"/>
  <c r="E198" i="2" l="1"/>
  <c r="F198" i="2" s="1"/>
  <c r="G198" i="2" s="1"/>
  <c r="I198" i="2" s="1"/>
  <c r="A199" i="2" s="1"/>
  <c r="C199" i="2" l="1"/>
  <c r="H199" i="2" s="1"/>
  <c r="B199" i="2"/>
  <c r="D199" i="2"/>
  <c r="E199" i="2" s="1"/>
  <c r="F199" i="2" s="1"/>
  <c r="G199" i="2" l="1"/>
  <c r="I199" i="2" s="1"/>
  <c r="A200" i="2" s="1"/>
  <c r="J199" i="2"/>
  <c r="C200" i="2" l="1"/>
  <c r="H200" i="2" s="1"/>
  <c r="J200" i="2" s="1"/>
  <c r="B200" i="2"/>
  <c r="D200" i="2"/>
  <c r="E200" i="2" l="1"/>
  <c r="F200" i="2" s="1"/>
  <c r="G200" i="2" s="1"/>
  <c r="I200" i="2" s="1"/>
  <c r="A201" i="2" s="1"/>
  <c r="B201" i="2" l="1"/>
  <c r="C201" i="2"/>
  <c r="D201" i="2" l="1"/>
  <c r="E201" i="2" s="1"/>
  <c r="F201" i="2" s="1"/>
  <c r="G201" i="2" s="1"/>
  <c r="I201" i="2" s="1"/>
  <c r="A202" i="2" s="1"/>
  <c r="H201" i="2"/>
  <c r="J201" i="2" s="1"/>
  <c r="D202" i="2" l="1"/>
  <c r="H202" i="2"/>
  <c r="J202" i="2" s="1"/>
  <c r="B202" i="2"/>
  <c r="C202" i="2"/>
  <c r="E202" i="2" l="1"/>
  <c r="F202" i="2" s="1"/>
  <c r="G202" i="2" s="1"/>
  <c r="I202" i="2" s="1"/>
  <c r="A203" i="2" s="1"/>
  <c r="D203" i="2" l="1"/>
  <c r="B203" i="2"/>
  <c r="H203" i="2"/>
  <c r="J203" i="2" s="1"/>
  <c r="C203" i="2"/>
  <c r="E203" i="2" s="1"/>
  <c r="F203" i="2" s="1"/>
  <c r="G203" i="2" s="1"/>
  <c r="I203" i="2" s="1"/>
  <c r="A204" i="2" s="1"/>
  <c r="D204" i="2" l="1"/>
  <c r="B204" i="2"/>
  <c r="C204" i="2"/>
  <c r="H204" i="2" l="1"/>
  <c r="J204" i="2" s="1"/>
  <c r="E204" i="2"/>
  <c r="F204" i="2" s="1"/>
  <c r="G204" i="2" s="1"/>
  <c r="I204" i="2" s="1"/>
  <c r="A205" i="2" s="1"/>
  <c r="C205" i="2" l="1"/>
  <c r="D205" i="2" s="1"/>
  <c r="B205" i="2"/>
  <c r="H205" i="2"/>
  <c r="J205" i="2" s="1"/>
  <c r="E205" i="2" l="1"/>
  <c r="F205" i="2" s="1"/>
  <c r="G205" i="2" s="1"/>
  <c r="I205" i="2" s="1"/>
  <c r="A206" i="2" s="1"/>
  <c r="B206" i="2" l="1"/>
  <c r="C206" i="2"/>
  <c r="H206" i="2" l="1"/>
  <c r="J206" i="2" s="1"/>
  <c r="D206" i="2"/>
  <c r="E206" i="2" s="1"/>
  <c r="F206" i="2" s="1"/>
  <c r="G206" i="2" s="1"/>
  <c r="I206" i="2" s="1"/>
  <c r="A207" i="2" s="1"/>
  <c r="D207" i="2" l="1"/>
  <c r="B207" i="2"/>
  <c r="J207" i="2"/>
  <c r="C207" i="2"/>
  <c r="H207" i="2"/>
  <c r="F207" i="2" l="1"/>
  <c r="G207" i="2" s="1"/>
  <c r="I207" i="2" s="1"/>
  <c r="A208" i="2" s="1"/>
  <c r="E207" i="2"/>
  <c r="H208" i="2" l="1"/>
  <c r="J208" i="2" s="1"/>
  <c r="B208" i="2"/>
  <c r="C208" i="2"/>
  <c r="D208" i="2" l="1"/>
  <c r="E208" i="2" s="1"/>
  <c r="F208" i="2" s="1"/>
  <c r="G208" i="2" s="1"/>
  <c r="I208" i="2" s="1"/>
  <c r="A209" i="2" s="1"/>
  <c r="C209" i="2" l="1"/>
  <c r="H209" i="2" s="1"/>
  <c r="J209" i="2" s="1"/>
  <c r="B209" i="2"/>
  <c r="D209" i="2" l="1"/>
  <c r="E209" i="2" s="1"/>
  <c r="F209" i="2" s="1"/>
  <c r="G209" i="2" s="1"/>
  <c r="I209" i="2" s="1"/>
  <c r="A210" i="2" s="1"/>
  <c r="B210" i="2" l="1"/>
  <c r="C210" i="2"/>
  <c r="H210" i="2" l="1"/>
  <c r="J210" i="2" s="1"/>
  <c r="D210" i="2"/>
  <c r="E210" i="2" s="1"/>
  <c r="F210" i="2" l="1"/>
  <c r="G210" i="2" s="1"/>
  <c r="I210" i="2" s="1"/>
  <c r="A211" i="2" s="1"/>
  <c r="B211" i="2" l="1"/>
  <c r="D211" i="2"/>
  <c r="E211" i="2" s="1"/>
  <c r="F211" i="2" s="1"/>
  <c r="C211" i="2"/>
  <c r="H211" i="2" s="1"/>
  <c r="G211" i="2" l="1"/>
  <c r="I211" i="2" s="1"/>
  <c r="A212" i="2" s="1"/>
  <c r="J211" i="2"/>
  <c r="C212" i="2"/>
  <c r="H212" i="2" l="1"/>
  <c r="J212" i="2"/>
  <c r="B212" i="2"/>
  <c r="D212" i="2"/>
  <c r="E212" i="2" l="1"/>
  <c r="F212" i="2"/>
  <c r="G212" i="2" s="1"/>
  <c r="I212" i="2" s="1"/>
  <c r="A213" i="2" s="1"/>
  <c r="C213" i="2" l="1"/>
  <c r="B213" i="2"/>
  <c r="D213" i="2" l="1"/>
  <c r="H213" i="2"/>
  <c r="J213" i="2" s="1"/>
  <c r="E213" i="2" l="1"/>
  <c r="F213" i="2"/>
  <c r="G213" i="2" s="1"/>
  <c r="I213" i="2" s="1"/>
  <c r="A214" i="2" s="1"/>
  <c r="C214" i="2" l="1"/>
  <c r="B214" i="2"/>
  <c r="H214" i="2" l="1"/>
  <c r="J214" i="2" s="1"/>
  <c r="D214" i="2"/>
  <c r="E214" i="2" s="1"/>
  <c r="F214" i="2" s="1"/>
  <c r="G214" i="2" s="1"/>
  <c r="I214" i="2" s="1"/>
  <c r="A215" i="2" s="1"/>
  <c r="B215" i="2" l="1"/>
  <c r="C215" i="2"/>
  <c r="D215" i="2" l="1"/>
  <c r="E215" i="2" s="1"/>
  <c r="F215" i="2" s="1"/>
  <c r="H215" i="2"/>
  <c r="J215" i="2" s="1"/>
  <c r="G215" i="2" l="1"/>
  <c r="I215" i="2" s="1"/>
  <c r="A216" i="2" s="1"/>
  <c r="D216" i="2" l="1"/>
  <c r="H216" i="2"/>
  <c r="J216" i="2" s="1"/>
  <c r="B216" i="2"/>
  <c r="C216" i="2"/>
  <c r="E216" i="2" l="1"/>
  <c r="F216" i="2" s="1"/>
  <c r="G216" i="2" s="1"/>
  <c r="I216" i="2" s="1"/>
  <c r="A217" i="2" s="1"/>
  <c r="C217" i="2" l="1"/>
  <c r="B217" i="2"/>
  <c r="H217" i="2"/>
  <c r="J217" i="2" s="1"/>
  <c r="D217" i="2"/>
  <c r="E217" i="2" l="1"/>
  <c r="F217" i="2" s="1"/>
  <c r="G217" i="2" s="1"/>
  <c r="I217" i="2" s="1"/>
  <c r="A218" i="2" s="1"/>
  <c r="B218" i="2" l="1"/>
  <c r="C218" i="2"/>
  <c r="H218" i="2" s="1"/>
  <c r="D218" i="2"/>
  <c r="E218" i="2" s="1"/>
  <c r="F218" i="2" s="1"/>
  <c r="G218" i="2" l="1"/>
  <c r="I218" i="2" s="1"/>
  <c r="A219" i="2" s="1"/>
  <c r="J218" i="2"/>
  <c r="B219" i="2" l="1"/>
  <c r="C219" i="2"/>
  <c r="H219" i="2" l="1"/>
  <c r="J219" i="2" s="1"/>
  <c r="D219" i="2"/>
  <c r="F219" i="2" l="1"/>
  <c r="G219" i="2" s="1"/>
  <c r="I219" i="2" s="1"/>
  <c r="A220" i="2" s="1"/>
  <c r="E219" i="2"/>
  <c r="C220" i="2" l="1"/>
  <c r="B220" i="2"/>
  <c r="D220" i="2" l="1"/>
  <c r="H220" i="2"/>
  <c r="J220" i="2" s="1"/>
  <c r="E220" i="2" l="1"/>
  <c r="F220" i="2"/>
  <c r="G220" i="2" s="1"/>
  <c r="I220" i="2" s="1"/>
  <c r="A221" i="2" s="1"/>
  <c r="B221" i="2" l="1"/>
  <c r="C221" i="2"/>
  <c r="H221" i="2"/>
  <c r="J221" i="2" s="1"/>
  <c r="D221" i="2"/>
  <c r="E221" i="2" s="1"/>
  <c r="F221" i="2" s="1"/>
  <c r="G221" i="2" s="1"/>
  <c r="I221" i="2" s="1"/>
  <c r="A222" i="2" s="1"/>
  <c r="H222" i="2" l="1"/>
  <c r="J222" i="2" s="1"/>
  <c r="D222" i="2"/>
  <c r="B222" i="2"/>
  <c r="C222" i="2"/>
  <c r="E222" i="2" l="1"/>
  <c r="F222" i="2" s="1"/>
  <c r="G222" i="2" s="1"/>
  <c r="I222" i="2" s="1"/>
  <c r="A223" i="2" s="1"/>
  <c r="C223" i="2" l="1"/>
  <c r="B223" i="2"/>
  <c r="H223" i="2" l="1"/>
  <c r="J223" i="2" s="1"/>
  <c r="D223" i="2"/>
  <c r="E223" i="2" s="1"/>
  <c r="F223" i="2" l="1"/>
  <c r="G223" i="2" s="1"/>
  <c r="I223" i="2" s="1"/>
  <c r="A224" i="2" s="1"/>
  <c r="C224" i="2" l="1"/>
  <c r="H224" i="2" s="1"/>
  <c r="J224" i="2" s="1"/>
  <c r="D224" i="2"/>
  <c r="B224" i="2"/>
  <c r="E224" i="2"/>
  <c r="F224" i="2" s="1"/>
  <c r="G224" i="2" l="1"/>
  <c r="I224" i="2" s="1"/>
  <c r="A225" i="2" s="1"/>
  <c r="C225" i="2" l="1"/>
  <c r="B225" i="2"/>
  <c r="D225" i="2" l="1"/>
  <c r="E225" i="2" s="1"/>
  <c r="F225" i="2" s="1"/>
  <c r="G225" i="2" s="1"/>
  <c r="I225" i="2" s="1"/>
  <c r="A226" i="2" s="1"/>
  <c r="H225" i="2"/>
  <c r="J225" i="2" s="1"/>
  <c r="C226" i="2" l="1"/>
  <c r="B226" i="2"/>
  <c r="H226" i="2"/>
  <c r="J226" i="2" s="1"/>
  <c r="D226" i="2" l="1"/>
  <c r="E226" i="2" s="1"/>
  <c r="F226" i="2" s="1"/>
  <c r="G226" i="2" s="1"/>
  <c r="I226" i="2" s="1"/>
  <c r="A227" i="2" s="1"/>
  <c r="B227" i="2" l="1"/>
  <c r="C227" i="2"/>
  <c r="D227" i="2" l="1"/>
  <c r="E227" i="2" s="1"/>
  <c r="F227" i="2" s="1"/>
  <c r="G227" i="2" s="1"/>
  <c r="I227" i="2" s="1"/>
  <c r="A228" i="2" s="1"/>
  <c r="H227" i="2"/>
  <c r="J227" i="2" s="1"/>
  <c r="B228" i="2" l="1"/>
  <c r="C228" i="2"/>
  <c r="H228" i="2"/>
  <c r="J228" i="2" s="1"/>
  <c r="D228" i="2"/>
  <c r="E228" i="2" s="1"/>
  <c r="F228" i="2" s="1"/>
  <c r="G228" i="2" s="1"/>
  <c r="I228" i="2" s="1"/>
  <c r="A229" i="2" s="1"/>
  <c r="C229" i="2" l="1"/>
  <c r="B229" i="2"/>
  <c r="H229" i="2" l="1"/>
  <c r="J229" i="2" s="1"/>
  <c r="D229" i="2"/>
  <c r="E229" i="2" s="1"/>
  <c r="F229" i="2" s="1"/>
  <c r="G229" i="2" l="1"/>
  <c r="I229" i="2" s="1"/>
  <c r="A230" i="2" s="1"/>
  <c r="B230" i="2" l="1"/>
  <c r="C230" i="2"/>
  <c r="D230" i="2" l="1"/>
  <c r="E230" i="2" s="1"/>
  <c r="F230" i="2" s="1"/>
  <c r="H230" i="2"/>
  <c r="G230" i="2" l="1"/>
  <c r="I230" i="2" s="1"/>
  <c r="A231" i="2" s="1"/>
  <c r="J230" i="2"/>
  <c r="H231" i="2" l="1"/>
  <c r="J231" i="2" s="1"/>
  <c r="D231" i="2"/>
  <c r="E231" i="2" s="1"/>
  <c r="F231" i="2" s="1"/>
  <c r="G231" i="2" s="1"/>
  <c r="I231" i="2" s="1"/>
  <c r="A232" i="2" s="1"/>
  <c r="B231" i="2"/>
  <c r="C231" i="2"/>
  <c r="B232" i="2" l="1"/>
  <c r="C232" i="2"/>
  <c r="H232" i="2" s="1"/>
  <c r="D232" i="2"/>
  <c r="E232" i="2" s="1"/>
  <c r="F232" i="2" s="1"/>
  <c r="G232" i="2" l="1"/>
  <c r="I232" i="2" s="1"/>
  <c r="A233" i="2" s="1"/>
  <c r="J232" i="2"/>
  <c r="B233" i="2" l="1"/>
  <c r="C233" i="2"/>
  <c r="D233" i="2" l="1"/>
  <c r="E233" i="2" s="1"/>
  <c r="F233" i="2" s="1"/>
  <c r="G233" i="2" s="1"/>
  <c r="I233" i="2" s="1"/>
  <c r="A234" i="2" s="1"/>
  <c r="H233" i="2"/>
  <c r="J233" i="2" s="1"/>
  <c r="B234" i="2" l="1"/>
  <c r="C234" i="2"/>
  <c r="D234" i="2" l="1"/>
  <c r="F234" i="2" s="1"/>
  <c r="G234" i="2" s="1"/>
  <c r="I234" i="2" s="1"/>
  <c r="A235" i="2" s="1"/>
  <c r="H234" i="2"/>
  <c r="J234" i="2" s="1"/>
  <c r="E234" i="2"/>
  <c r="B235" i="2" l="1"/>
  <c r="C235" i="2"/>
  <c r="H235" i="2"/>
  <c r="J235" i="2" s="1"/>
  <c r="D235" i="2"/>
  <c r="E235" i="2" l="1"/>
  <c r="F235" i="2"/>
  <c r="G235" i="2" s="1"/>
  <c r="I235" i="2" s="1"/>
  <c r="A236" i="2" s="1"/>
  <c r="B236" i="2" l="1"/>
  <c r="C236" i="2"/>
  <c r="H236" i="2"/>
  <c r="J236" i="2" s="1"/>
  <c r="D236" i="2" l="1"/>
  <c r="E236" i="2" s="1"/>
  <c r="F236" i="2" s="1"/>
  <c r="G236" i="2" s="1"/>
  <c r="I236" i="2" s="1"/>
  <c r="A237" i="2" s="1"/>
  <c r="B237" i="2" l="1"/>
  <c r="C237" i="2"/>
  <c r="H237" i="2"/>
  <c r="J237" i="2" s="1"/>
  <c r="D237" i="2"/>
  <c r="E237" i="2" s="1"/>
  <c r="F237" i="2" s="1"/>
  <c r="G237" i="2" s="1"/>
  <c r="I237" i="2" s="1"/>
  <c r="A238" i="2" s="1"/>
  <c r="C238" i="2" l="1"/>
  <c r="B238" i="2"/>
  <c r="H238" i="2" l="1"/>
  <c r="J238" i="2" s="1"/>
  <c r="D238" i="2"/>
  <c r="E238" i="2" s="1"/>
  <c r="F238" i="2" s="1"/>
  <c r="G238" i="2" s="1"/>
  <c r="I238" i="2" s="1"/>
  <c r="A239" i="2" s="1"/>
  <c r="C239" i="2" l="1"/>
  <c r="H239" i="2" s="1"/>
  <c r="J239" i="2" s="1"/>
  <c r="B239" i="2"/>
  <c r="D239" i="2" l="1"/>
  <c r="E239" i="2" s="1"/>
  <c r="F239" i="2" l="1"/>
  <c r="G239" i="2" s="1"/>
  <c r="I239" i="2" s="1"/>
  <c r="A240" i="2" s="1"/>
  <c r="B240" i="2" l="1"/>
  <c r="C240" i="2"/>
  <c r="D240" i="2" l="1"/>
  <c r="E240" i="2"/>
  <c r="H240" i="2"/>
  <c r="J240" i="2" s="1"/>
  <c r="F240" i="2" l="1"/>
  <c r="G240" i="2" s="1"/>
  <c r="I240" i="2" s="1"/>
  <c r="A241" i="2" s="1"/>
  <c r="B241" i="2" l="1"/>
  <c r="C241" i="2"/>
  <c r="D241" i="2" l="1"/>
  <c r="E241" i="2" s="1"/>
  <c r="H241" i="2"/>
  <c r="J241" i="2" s="1"/>
  <c r="F241" i="2" l="1"/>
  <c r="G241" i="2" s="1"/>
  <c r="I241" i="2" s="1"/>
  <c r="A242" i="2" s="1"/>
  <c r="B242" i="2" l="1"/>
  <c r="C242" i="2"/>
  <c r="H242" i="2" l="1"/>
  <c r="J242" i="2" s="1"/>
  <c r="D242" i="2"/>
  <c r="E242" i="2" l="1"/>
  <c r="F242" i="2" s="1"/>
  <c r="G242" i="2" s="1"/>
  <c r="I242" i="2" s="1"/>
  <c r="A243" i="2" s="1"/>
  <c r="B243" i="2" l="1"/>
  <c r="C243" i="2"/>
  <c r="D243" i="2" s="1"/>
  <c r="E243" i="2" l="1"/>
  <c r="F243" i="2" s="1"/>
  <c r="G243" i="2" s="1"/>
  <c r="I243" i="2" s="1"/>
  <c r="A244" i="2" s="1"/>
  <c r="H243" i="2"/>
  <c r="J243" i="2" s="1"/>
  <c r="H244" i="2" l="1"/>
  <c r="J244" i="2" s="1"/>
  <c r="C244" i="2"/>
  <c r="B244" i="2"/>
  <c r="E244" i="2" l="1"/>
  <c r="D244" i="2"/>
  <c r="F244" i="2" l="1"/>
  <c r="G244" i="2" s="1"/>
  <c r="I244" i="2" s="1"/>
  <c r="A245" i="2" s="1"/>
  <c r="B245" i="2" l="1"/>
  <c r="C245" i="2"/>
  <c r="D245" i="2" s="1"/>
  <c r="E245" i="2" s="1"/>
  <c r="F245" i="2" s="1"/>
  <c r="G245" i="2" s="1"/>
  <c r="I245" i="2" s="1"/>
  <c r="A246" i="2" s="1"/>
  <c r="H245" i="2"/>
  <c r="J245" i="2" s="1"/>
  <c r="B246" i="2" l="1"/>
  <c r="C246" i="2"/>
  <c r="H246" i="2" l="1"/>
  <c r="J246" i="2" s="1"/>
  <c r="D246" i="2"/>
  <c r="E246" i="2" s="1"/>
  <c r="F246" i="2" s="1"/>
  <c r="G246" i="2" s="1"/>
  <c r="I246" i="2" s="1"/>
  <c r="A247" i="2" s="1"/>
  <c r="C247" i="2" l="1"/>
  <c r="H247" i="2" s="1"/>
  <c r="J247" i="2" s="1"/>
  <c r="B247" i="2"/>
  <c r="D247" i="2" l="1"/>
  <c r="E247" i="2" s="1"/>
  <c r="F247" i="2" s="1"/>
  <c r="G247" i="2" s="1"/>
  <c r="I247" i="2" s="1"/>
  <c r="A248" i="2" s="1"/>
  <c r="H248" i="2" l="1"/>
  <c r="J248" i="2" s="1"/>
  <c r="C248" i="2"/>
  <c r="B248" i="2"/>
  <c r="D248" i="2" l="1"/>
  <c r="E248" i="2" s="1"/>
  <c r="F248" i="2" l="1"/>
  <c r="G248" i="2" s="1"/>
  <c r="I248" i="2" s="1"/>
  <c r="A249" i="2" s="1"/>
  <c r="B249" i="2" l="1"/>
  <c r="C249" i="2"/>
  <c r="D249" i="2"/>
  <c r="H249" i="2"/>
  <c r="J249" i="2" s="1"/>
  <c r="E249" i="2" l="1"/>
  <c r="F249" i="2" s="1"/>
  <c r="G249" i="2" s="1"/>
  <c r="I249" i="2" s="1"/>
  <c r="A250" i="2" s="1"/>
  <c r="H250" i="2" l="1"/>
  <c r="J250" i="2" s="1"/>
  <c r="C250" i="2"/>
  <c r="D250" i="2" s="1"/>
  <c r="B250" i="2"/>
  <c r="E250" i="2" l="1"/>
  <c r="F250" i="2"/>
  <c r="G250" i="2" s="1"/>
  <c r="I250" i="2" s="1"/>
  <c r="A251" i="2" s="1"/>
  <c r="C251" i="2" l="1"/>
  <c r="B251" i="2"/>
  <c r="H251" i="2" l="1"/>
  <c r="J251" i="2" s="1"/>
  <c r="D251" i="2"/>
  <c r="E251" i="2" s="1"/>
  <c r="F251" i="2" l="1"/>
  <c r="G251" i="2" s="1"/>
  <c r="I251" i="2" s="1"/>
  <c r="A252" i="2" s="1"/>
  <c r="B252" i="2" l="1"/>
  <c r="C252" i="2"/>
  <c r="D252" i="2" l="1"/>
  <c r="E252" i="2" s="1"/>
  <c r="F252" i="2" s="1"/>
  <c r="H252" i="2"/>
  <c r="G252" i="2" l="1"/>
  <c r="I252" i="2" s="1"/>
  <c r="A253" i="2" s="1"/>
  <c r="J252" i="2"/>
  <c r="C253" i="2" l="1"/>
  <c r="D253" i="2" s="1"/>
  <c r="E253" i="2" s="1"/>
  <c r="F253" i="2" s="1"/>
  <c r="B253" i="2"/>
  <c r="H253" i="2" l="1"/>
  <c r="G253" i="2" l="1"/>
  <c r="I253" i="2" s="1"/>
  <c r="A254" i="2" s="1"/>
  <c r="J253" i="2"/>
  <c r="H254" i="2" l="1"/>
  <c r="J254" i="2" s="1"/>
  <c r="C254" i="2"/>
  <c r="D254" i="2" s="1"/>
  <c r="B254" i="2"/>
  <c r="E254" i="2" l="1"/>
  <c r="F254" i="2" s="1"/>
  <c r="G254" i="2" s="1"/>
  <c r="I254" i="2" s="1"/>
  <c r="A255" i="2" s="1"/>
  <c r="B255" i="2" l="1"/>
  <c r="C255" i="2"/>
  <c r="D255" i="2" l="1"/>
  <c r="E255" i="2"/>
  <c r="H255" i="2"/>
  <c r="J255" i="2" s="1"/>
  <c r="F255" i="2" l="1"/>
  <c r="G255" i="2" s="1"/>
  <c r="I255" i="2" s="1"/>
  <c r="A256" i="2" s="1"/>
  <c r="B256" i="2" l="1"/>
  <c r="C256" i="2"/>
  <c r="D256" i="2" l="1"/>
  <c r="E256" i="2"/>
  <c r="H256" i="2"/>
  <c r="J256" i="2"/>
  <c r="F256" i="2" l="1"/>
  <c r="G256" i="2" s="1"/>
  <c r="I256" i="2" s="1"/>
  <c r="A257" i="2" s="1"/>
  <c r="C257" i="2" l="1"/>
  <c r="B257" i="2"/>
  <c r="H257" i="2"/>
  <c r="J257" i="2" s="1"/>
  <c r="D257" i="2"/>
  <c r="E257" i="2" s="1"/>
  <c r="F257" i="2" s="1"/>
  <c r="G257" i="2" s="1"/>
  <c r="I257" i="2" s="1"/>
  <c r="A258" i="2" s="1"/>
  <c r="C258" i="2" l="1"/>
  <c r="H258" i="2" s="1"/>
  <c r="J258" i="2" s="1"/>
  <c r="B258" i="2"/>
  <c r="D258" i="2" l="1"/>
  <c r="E258" i="2" s="1"/>
  <c r="F258" i="2" s="1"/>
  <c r="G258" i="2" s="1"/>
  <c r="I258" i="2" s="1"/>
  <c r="A259" i="2" s="1"/>
  <c r="C259" i="2" l="1"/>
  <c r="B259" i="2"/>
  <c r="D259" i="2" l="1"/>
  <c r="E259" i="2" s="1"/>
  <c r="F259" i="2" s="1"/>
  <c r="H259" i="2"/>
  <c r="J259" i="2" s="1"/>
  <c r="G259" i="2" l="1"/>
  <c r="I259" i="2" s="1"/>
  <c r="A260" i="2" s="1"/>
  <c r="C260" i="2"/>
  <c r="B260" i="2"/>
  <c r="H260" i="2" l="1"/>
  <c r="J260" i="2" s="1"/>
  <c r="D260" i="2"/>
  <c r="E260" i="2" s="1"/>
  <c r="F260" i="2" s="1"/>
  <c r="G260" i="2" s="1"/>
  <c r="I260" i="2" s="1"/>
  <c r="A261" i="2" s="1"/>
  <c r="C261" i="2" l="1"/>
  <c r="H261" i="2" s="1"/>
  <c r="J261" i="2" s="1"/>
  <c r="B261" i="2"/>
  <c r="D261" i="2" l="1"/>
  <c r="E261" i="2" s="1"/>
  <c r="F261" i="2" s="1"/>
  <c r="G261" i="2" s="1"/>
  <c r="I261" i="2" s="1"/>
  <c r="A262" i="2" s="1"/>
  <c r="C262" i="2" l="1"/>
  <c r="B262" i="2"/>
  <c r="D262" i="2" l="1"/>
  <c r="H262" i="2"/>
  <c r="J262" i="2" s="1"/>
  <c r="E262" i="2"/>
  <c r="F262" i="2" s="1"/>
  <c r="G262" i="2" s="1"/>
  <c r="I262" i="2" s="1"/>
  <c r="A263" i="2" s="1"/>
  <c r="D263" i="2" l="1"/>
  <c r="C263" i="2"/>
  <c r="H263" i="2" s="1"/>
  <c r="J263" i="2" s="1"/>
  <c r="B263" i="2"/>
  <c r="E263" i="2" l="1"/>
  <c r="F263" i="2" s="1"/>
  <c r="G263" i="2" s="1"/>
  <c r="I263" i="2" s="1"/>
  <c r="A264" i="2" s="1"/>
  <c r="H264" i="2" l="1"/>
  <c r="J264" i="2" s="1"/>
  <c r="C264" i="2"/>
  <c r="B264" i="2"/>
  <c r="D264" i="2" l="1"/>
  <c r="E264" i="2" s="1"/>
  <c r="F264" i="2" l="1"/>
  <c r="G264" i="2" s="1"/>
  <c r="I264" i="2" s="1"/>
  <c r="A265" i="2" s="1"/>
  <c r="B265" i="2" l="1"/>
  <c r="C265" i="2"/>
  <c r="D265" i="2" s="1"/>
  <c r="E265" i="2" l="1"/>
  <c r="F265" i="2" s="1"/>
  <c r="H265" i="2"/>
  <c r="J265" i="2" s="1"/>
  <c r="G265" i="2" l="1"/>
  <c r="I265" i="2" s="1"/>
  <c r="A266" i="2" s="1"/>
  <c r="C266" i="2" l="1"/>
  <c r="B266" i="2"/>
  <c r="H266" i="2" l="1"/>
  <c r="J266" i="2" s="1"/>
  <c r="D266" i="2"/>
  <c r="E266" i="2" s="1"/>
  <c r="F266" i="2" s="1"/>
  <c r="G266" i="2" s="1"/>
  <c r="I266" i="2" s="1"/>
  <c r="A267" i="2" s="1"/>
  <c r="C267" i="2" l="1"/>
  <c r="B267" i="2"/>
  <c r="H267" i="2" l="1"/>
  <c r="J267" i="2" s="1"/>
  <c r="D267" i="2"/>
  <c r="E267" i="2" s="1"/>
  <c r="F267" i="2" s="1"/>
  <c r="G267" i="2" l="1"/>
  <c r="I267" i="2" s="1"/>
  <c r="A268" i="2" s="1"/>
  <c r="B268" i="2" l="1"/>
  <c r="C268" i="2"/>
  <c r="D268" i="2"/>
  <c r="H268" i="2"/>
  <c r="J268" i="2" s="1"/>
  <c r="E268" i="2" l="1"/>
  <c r="F268" i="2" s="1"/>
  <c r="G268" i="2" s="1"/>
  <c r="I268" i="2" s="1"/>
  <c r="A269" i="2" s="1"/>
  <c r="B269" i="2" l="1"/>
  <c r="C269" i="2"/>
  <c r="D269" i="2" l="1"/>
  <c r="E269" i="2" s="1"/>
  <c r="H269" i="2"/>
  <c r="J269" i="2" s="1"/>
  <c r="F269" i="2" l="1"/>
  <c r="G269" i="2" s="1"/>
  <c r="I269" i="2" s="1"/>
  <c r="A270" i="2" s="1"/>
  <c r="C270" i="2" l="1"/>
  <c r="D270" i="2" s="1"/>
  <c r="B270" i="2"/>
  <c r="E270" i="2" l="1"/>
  <c r="F270" i="2" s="1"/>
  <c r="G270" i="2" s="1"/>
  <c r="I270" i="2" s="1"/>
  <c r="A271" i="2" s="1"/>
  <c r="H270" i="2"/>
  <c r="J270" i="2" s="1"/>
  <c r="B271" i="2" l="1"/>
  <c r="C271" i="2"/>
  <c r="H271" i="2"/>
  <c r="J271" i="2" s="1"/>
  <c r="D271" i="2"/>
  <c r="E271" i="2" s="1"/>
  <c r="F271" i="2" s="1"/>
  <c r="G271" i="2" s="1"/>
  <c r="I271" i="2" s="1"/>
  <c r="A272" i="2" s="1"/>
  <c r="C272" i="2" l="1"/>
  <c r="B272" i="2"/>
  <c r="H272" i="2"/>
  <c r="J272" i="2" s="1"/>
  <c r="D272" i="2"/>
  <c r="E272" i="2" s="1"/>
  <c r="F272" i="2" s="1"/>
  <c r="G272" i="2" s="1"/>
  <c r="I272" i="2" s="1"/>
  <c r="A273" i="2" s="1"/>
  <c r="C273" i="2" l="1"/>
  <c r="B273" i="2"/>
  <c r="H273" i="2" l="1"/>
  <c r="J273" i="2" s="1"/>
  <c r="D273" i="2"/>
  <c r="E273" i="2" s="1"/>
  <c r="F273" i="2" s="1"/>
  <c r="G273" i="2" s="1"/>
  <c r="I273" i="2" s="1"/>
  <c r="A274" i="2" s="1"/>
  <c r="C274" i="2" l="1"/>
  <c r="B274" i="2"/>
  <c r="H274" i="2" l="1"/>
  <c r="J274" i="2" s="1"/>
  <c r="D274" i="2"/>
  <c r="E274" i="2" s="1"/>
  <c r="F274" i="2" s="1"/>
  <c r="G274" i="2" s="1"/>
  <c r="I274" i="2" s="1"/>
  <c r="A275" i="2" s="1"/>
  <c r="C275" i="2" l="1"/>
  <c r="B275" i="2"/>
  <c r="H275" i="2" l="1"/>
  <c r="J275" i="2" s="1"/>
  <c r="D275" i="2"/>
  <c r="E275" i="2" s="1"/>
  <c r="F275" i="2" s="1"/>
  <c r="G275" i="2" l="1"/>
  <c r="I275" i="2" s="1"/>
  <c r="A276" i="2" s="1"/>
  <c r="C276" i="2" l="1"/>
  <c r="H276" i="2"/>
  <c r="J276" i="2" s="1"/>
  <c r="B276" i="2"/>
  <c r="D276" i="2"/>
  <c r="E276" i="2" s="1"/>
  <c r="F276" i="2" l="1"/>
  <c r="G276" i="2" s="1"/>
  <c r="I276" i="2" s="1"/>
  <c r="A277" i="2" s="1"/>
  <c r="B277" i="2" l="1"/>
  <c r="C277" i="2"/>
  <c r="D277" i="2"/>
  <c r="E277" i="2"/>
  <c r="F277" i="2" s="1"/>
  <c r="H277" i="2" l="1"/>
  <c r="G277" i="2" l="1"/>
  <c r="I277" i="2" s="1"/>
  <c r="A278" i="2" s="1"/>
  <c r="J277" i="2"/>
  <c r="C278" i="2" l="1"/>
  <c r="D278" i="2" s="1"/>
  <c r="B278" i="2"/>
  <c r="H278" i="2" l="1"/>
  <c r="J278" i="2" s="1"/>
  <c r="E278" i="2"/>
  <c r="F278" i="2" s="1"/>
  <c r="G278" i="2" s="1"/>
  <c r="I278" i="2" s="1"/>
  <c r="A279" i="2" s="1"/>
  <c r="C279" i="2" l="1"/>
  <c r="B279" i="2"/>
  <c r="H279" i="2" l="1"/>
  <c r="J279" i="2" s="1"/>
  <c r="D279" i="2"/>
  <c r="E279" i="2" s="1"/>
  <c r="F279" i="2" s="1"/>
  <c r="G279" i="2" l="1"/>
  <c r="I279" i="2" s="1"/>
  <c r="A280" i="2" s="1"/>
  <c r="C280" i="2" l="1"/>
  <c r="B280" i="2"/>
  <c r="H280" i="2"/>
  <c r="J280" i="2" s="1"/>
  <c r="D280" i="2"/>
  <c r="E280" i="2" s="1"/>
  <c r="F280" i="2" s="1"/>
  <c r="G280" i="2" s="1"/>
  <c r="I280" i="2" s="1"/>
  <c r="A281" i="2" s="1"/>
  <c r="C281" i="2" l="1"/>
  <c r="B281" i="2"/>
  <c r="H281" i="2" l="1"/>
  <c r="J281" i="2" s="1"/>
  <c r="D281" i="2"/>
  <c r="E281" i="2" s="1"/>
  <c r="F281" i="2" s="1"/>
  <c r="G281" i="2" s="1"/>
  <c r="I281" i="2" s="1"/>
  <c r="A282" i="2" s="1"/>
  <c r="C282" i="2" l="1"/>
  <c r="B282" i="2"/>
  <c r="H282" i="2" l="1"/>
  <c r="J282" i="2" s="1"/>
  <c r="D282" i="2"/>
  <c r="E282" i="2" s="1"/>
  <c r="F282" i="2" l="1"/>
  <c r="G282" i="2" s="1"/>
  <c r="I282" i="2" s="1"/>
  <c r="A283" i="2" s="1"/>
  <c r="B283" i="2" l="1"/>
  <c r="C283" i="2"/>
  <c r="D283" i="2" s="1"/>
  <c r="H283" i="2" l="1"/>
  <c r="J283" i="2" s="1"/>
  <c r="E283" i="2"/>
  <c r="F283" i="2" s="1"/>
  <c r="G283" i="2" l="1"/>
  <c r="I283" i="2" s="1"/>
  <c r="A284" i="2" s="1"/>
  <c r="B284" i="2" l="1"/>
  <c r="C284" i="2"/>
  <c r="D284" i="2"/>
  <c r="H284" i="2" l="1"/>
  <c r="J284" i="2" s="1"/>
  <c r="E284" i="2"/>
  <c r="F284" i="2" s="1"/>
  <c r="G284" i="2" s="1"/>
  <c r="I284" i="2" s="1"/>
  <c r="A285" i="2" s="1"/>
  <c r="C285" i="2" l="1"/>
  <c r="B285" i="2"/>
  <c r="H285" i="2" l="1"/>
  <c r="J285" i="2" s="1"/>
  <c r="D285" i="2"/>
  <c r="E285" i="2" s="1"/>
  <c r="F285" i="2" s="1"/>
  <c r="G285" i="2" s="1"/>
  <c r="I285" i="2" s="1"/>
  <c r="A286" i="2" s="1"/>
  <c r="C286" i="2" l="1"/>
  <c r="B286" i="2"/>
  <c r="H286" i="2" l="1"/>
  <c r="J286" i="2" s="1"/>
  <c r="D286" i="2"/>
  <c r="E286" i="2" s="1"/>
  <c r="F286" i="2" s="1"/>
  <c r="G286" i="2" s="1"/>
  <c r="I286" i="2" s="1"/>
  <c r="A287" i="2" s="1"/>
  <c r="C287" i="2" l="1"/>
  <c r="B287" i="2"/>
  <c r="H287" i="2" l="1"/>
  <c r="J287" i="2" s="1"/>
  <c r="D287" i="2"/>
  <c r="E287" i="2" s="1"/>
  <c r="F287" i="2" s="1"/>
  <c r="G287" i="2" s="1"/>
  <c r="I287" i="2" s="1"/>
  <c r="A288" i="2" s="1"/>
  <c r="H288" i="2" l="1"/>
  <c r="J288" i="2" s="1"/>
  <c r="C288" i="2"/>
  <c r="D288" i="2" s="1"/>
  <c r="B288" i="2"/>
  <c r="E288" i="2" l="1"/>
  <c r="F288" i="2" s="1"/>
  <c r="G288" i="2" s="1"/>
  <c r="I288" i="2" s="1"/>
  <c r="A289" i="2" s="1"/>
  <c r="C289" i="2" l="1"/>
  <c r="B289" i="2"/>
  <c r="D289" i="2" l="1"/>
  <c r="H289" i="2"/>
  <c r="J289" i="2" s="1"/>
  <c r="E289" i="2"/>
  <c r="F289" i="2" s="1"/>
  <c r="G289" i="2" s="1"/>
  <c r="I289" i="2" s="1"/>
  <c r="A290" i="2" s="1"/>
  <c r="C290" i="2" l="1"/>
  <c r="B290" i="2"/>
  <c r="H290" i="2" l="1"/>
  <c r="J290" i="2" s="1"/>
  <c r="D290" i="2"/>
  <c r="E290" i="2" s="1"/>
  <c r="F290" i="2" s="1"/>
  <c r="G290" i="2" s="1"/>
  <c r="I290" i="2" s="1"/>
  <c r="A291" i="2" s="1"/>
  <c r="H291" i="2" l="1"/>
  <c r="J291" i="2" s="1"/>
  <c r="C291" i="2"/>
  <c r="B291" i="2"/>
  <c r="D291" i="2" l="1"/>
  <c r="E291" i="2" s="1"/>
  <c r="F291" i="2" s="1"/>
  <c r="G291" i="2" s="1"/>
  <c r="I291" i="2" s="1"/>
  <c r="A292" i="2" s="1"/>
  <c r="C292" i="2" l="1"/>
  <c r="B292" i="2"/>
  <c r="D292" i="2" l="1"/>
  <c r="H292" i="2"/>
  <c r="J292" i="2" s="1"/>
  <c r="E292" i="2"/>
  <c r="F292" i="2" s="1"/>
  <c r="G292" i="2" s="1"/>
  <c r="I292" i="2" s="1"/>
  <c r="A293" i="2" s="1"/>
  <c r="C293" i="2" l="1"/>
  <c r="B293" i="2"/>
  <c r="H293" i="2" l="1"/>
  <c r="J293" i="2" s="1"/>
  <c r="D293" i="2"/>
  <c r="E293" i="2" l="1"/>
  <c r="F293" i="2" s="1"/>
  <c r="G293" i="2" s="1"/>
  <c r="I293" i="2" s="1"/>
  <c r="A294" i="2" s="1"/>
  <c r="C294" i="2" l="1"/>
  <c r="B294" i="2"/>
  <c r="H294" i="2" l="1"/>
  <c r="J294" i="2" s="1"/>
  <c r="D294" i="2"/>
  <c r="E294" i="2" s="1"/>
  <c r="F294" i="2" s="1"/>
  <c r="G294" i="2" s="1"/>
  <c r="I294" i="2" s="1"/>
  <c r="A295" i="2" s="1"/>
  <c r="C295" i="2" l="1"/>
  <c r="B295" i="2"/>
  <c r="H295" i="2" l="1"/>
  <c r="J295" i="2" s="1"/>
  <c r="D295" i="2"/>
  <c r="E295" i="2" s="1"/>
  <c r="F295" i="2" s="1"/>
  <c r="G295" i="2" s="1"/>
  <c r="I295" i="2" s="1"/>
  <c r="A296" i="2" s="1"/>
  <c r="H296" i="2" l="1"/>
  <c r="J296" i="2" s="1"/>
  <c r="C296" i="2"/>
  <c r="B296" i="2"/>
  <c r="D296" i="2" l="1"/>
  <c r="E296" i="2" s="1"/>
  <c r="F296" i="2" s="1"/>
  <c r="G296" i="2" s="1"/>
  <c r="I296" i="2" s="1"/>
  <c r="A297" i="2" s="1"/>
  <c r="H297" i="2" l="1"/>
  <c r="J297" i="2" s="1"/>
  <c r="C297" i="2"/>
  <c r="B297" i="2"/>
  <c r="D297" i="2" l="1"/>
  <c r="E297" i="2" s="1"/>
  <c r="F297" i="2" l="1"/>
  <c r="G297" i="2" s="1"/>
  <c r="I297" i="2" s="1"/>
  <c r="A298" i="2" s="1"/>
  <c r="B298" i="2" l="1"/>
  <c r="C298" i="2"/>
  <c r="E298" i="2" s="1"/>
  <c r="F298" i="2" s="1"/>
  <c r="D298" i="2"/>
  <c r="H298" i="2" l="1"/>
  <c r="G298" i="2" l="1"/>
  <c r="I298" i="2" s="1"/>
  <c r="A299" i="2" s="1"/>
  <c r="J298" i="2"/>
  <c r="C299" i="2" l="1"/>
  <c r="B299" i="2"/>
  <c r="H299" i="2" l="1"/>
  <c r="J299" i="2" s="1"/>
  <c r="D299" i="2"/>
  <c r="E299" i="2" s="1"/>
  <c r="F299" i="2" s="1"/>
  <c r="G299" i="2" s="1"/>
  <c r="I299" i="2" s="1"/>
  <c r="A300" i="2" s="1"/>
  <c r="B300" i="2" l="1"/>
  <c r="C300" i="2"/>
  <c r="H300" i="2" l="1"/>
  <c r="J300" i="2" s="1"/>
  <c r="D300" i="2"/>
  <c r="E300" i="2" l="1"/>
  <c r="F300" i="2"/>
  <c r="G300" i="2" s="1"/>
  <c r="I300" i="2" s="1"/>
  <c r="A301" i="2" s="1"/>
  <c r="B301" i="2" l="1"/>
  <c r="C301" i="2"/>
  <c r="H301" i="2" l="1"/>
  <c r="J301" i="2" s="1"/>
  <c r="E301" i="2"/>
  <c r="F301" i="2" s="1"/>
  <c r="G301" i="2" s="1"/>
  <c r="I301" i="2" s="1"/>
  <c r="A302" i="2" s="1"/>
  <c r="D301" i="2"/>
  <c r="B302" i="2" l="1"/>
  <c r="C302" i="2"/>
  <c r="D302" i="2" s="1"/>
  <c r="E302" i="2" s="1"/>
  <c r="F302" i="2" s="1"/>
  <c r="G302" i="2" s="1"/>
  <c r="I302" i="2" s="1"/>
  <c r="A303" i="2" s="1"/>
  <c r="H302" i="2"/>
  <c r="J302" i="2" s="1"/>
  <c r="B303" i="2" l="1"/>
  <c r="C303" i="2"/>
  <c r="H303" i="2" s="1"/>
  <c r="J303" i="2" s="1"/>
  <c r="D303" i="2" l="1"/>
  <c r="E303" i="2" s="1"/>
  <c r="F303" i="2" s="1"/>
  <c r="G303" i="2" s="1"/>
  <c r="I303" i="2" s="1"/>
  <c r="A304" i="2" s="1"/>
  <c r="B304" i="2" l="1"/>
  <c r="C304" i="2"/>
  <c r="H304" i="2" l="1"/>
  <c r="J304" i="2" s="1"/>
  <c r="D304" i="2"/>
  <c r="E304" i="2" s="1"/>
  <c r="F304" i="2" s="1"/>
  <c r="G304" i="2" s="1"/>
  <c r="I304" i="2" s="1"/>
  <c r="A305" i="2" s="1"/>
  <c r="B305" i="2" l="1"/>
  <c r="C305" i="2"/>
  <c r="H305" i="2" l="1"/>
  <c r="J305" i="2" s="1"/>
  <c r="D305" i="2"/>
  <c r="E305" i="2" s="1"/>
  <c r="F305" i="2" l="1"/>
  <c r="G305" i="2" s="1"/>
  <c r="I305" i="2" s="1"/>
  <c r="A306" i="2" s="1"/>
  <c r="C306" i="2" l="1"/>
  <c r="B306" i="2"/>
  <c r="H306" i="2" l="1"/>
  <c r="J306" i="2" s="1"/>
  <c r="D306" i="2"/>
  <c r="E306" i="2"/>
  <c r="F306" i="2" s="1"/>
  <c r="G306" i="2" s="1"/>
  <c r="I306" i="2" s="1"/>
  <c r="A307" i="2" s="1"/>
  <c r="B307" i="2" l="1"/>
  <c r="C307" i="2"/>
  <c r="D307" i="2" l="1"/>
  <c r="H307" i="2"/>
  <c r="J307" i="2" s="1"/>
  <c r="E307" i="2" l="1"/>
  <c r="F307" i="2" s="1"/>
  <c r="G307" i="2" s="1"/>
  <c r="I307" i="2" s="1"/>
  <c r="A308" i="2" s="1"/>
  <c r="C308" i="2" l="1"/>
  <c r="D308" i="2"/>
  <c r="B308" i="2"/>
  <c r="E308" i="2" l="1"/>
  <c r="F308" i="2" s="1"/>
  <c r="H308" i="2"/>
  <c r="J308" i="2" s="1"/>
  <c r="G308" i="2" l="1"/>
  <c r="I308" i="2" s="1"/>
  <c r="A309" i="2" s="1"/>
  <c r="B309" i="2" l="1"/>
  <c r="C309" i="2"/>
  <c r="H309" i="2" l="1"/>
  <c r="J309" i="2" s="1"/>
  <c r="D309" i="2"/>
  <c r="E309" i="2" l="1"/>
  <c r="F309" i="2" s="1"/>
  <c r="G309" i="2" s="1"/>
  <c r="I309" i="2" s="1"/>
  <c r="A310" i="2" s="1"/>
  <c r="C310" i="2" l="1"/>
  <c r="H310" i="2"/>
  <c r="J310" i="2"/>
  <c r="B310" i="2"/>
  <c r="D310" i="2" l="1"/>
  <c r="E310" i="2"/>
  <c r="F310" i="2" s="1"/>
  <c r="G310" i="2" s="1"/>
  <c r="I310" i="2" s="1"/>
  <c r="A311" i="2" s="1"/>
  <c r="B311" i="2" l="1"/>
  <c r="C311" i="2"/>
  <c r="H311" i="2" l="1"/>
  <c r="J311" i="2" s="1"/>
  <c r="D311" i="2"/>
  <c r="E311" i="2"/>
  <c r="F311" i="2" s="1"/>
  <c r="G311" i="2" s="1"/>
  <c r="I311" i="2" s="1"/>
  <c r="A312" i="2" s="1"/>
  <c r="C312" i="2" l="1"/>
  <c r="E312" i="2" s="1"/>
  <c r="B312" i="2"/>
  <c r="D312" i="2"/>
  <c r="H312" i="2"/>
  <c r="J312" i="2" s="1"/>
  <c r="F312" i="2" l="1"/>
  <c r="G312" i="2" s="1"/>
  <c r="I312" i="2" s="1"/>
  <c r="A313" i="2" s="1"/>
  <c r="B313" i="2" l="1"/>
  <c r="C313" i="2"/>
  <c r="H313" i="2" l="1"/>
  <c r="J313" i="2" s="1"/>
  <c r="E313" i="2"/>
  <c r="F313" i="2" s="1"/>
  <c r="G313" i="2" s="1"/>
  <c r="I313" i="2" s="1"/>
  <c r="A314" i="2" s="1"/>
  <c r="D313" i="2"/>
  <c r="C314" i="2" l="1"/>
  <c r="H314" i="2" s="1"/>
  <c r="D314" i="2"/>
  <c r="B314" i="2"/>
  <c r="E314" i="2"/>
  <c r="F314" i="2" s="1"/>
  <c r="G314" i="2" l="1"/>
  <c r="I314" i="2" s="1"/>
  <c r="A315" i="2" s="1"/>
  <c r="J314" i="2"/>
  <c r="B315" i="2" l="1"/>
  <c r="C315" i="2"/>
  <c r="H315" i="2" l="1"/>
  <c r="J315" i="2" s="1"/>
  <c r="D315" i="2"/>
  <c r="E315" i="2" s="1"/>
  <c r="F315" i="2" s="1"/>
  <c r="G315" i="2" s="1"/>
  <c r="I315" i="2" s="1"/>
  <c r="A316" i="2" s="1"/>
  <c r="C316" i="2" l="1"/>
  <c r="D316" i="2" s="1"/>
  <c r="E316" i="2" s="1"/>
  <c r="F316" i="2" s="1"/>
  <c r="G316" i="2" s="1"/>
  <c r="I316" i="2" s="1"/>
  <c r="A317" i="2" s="1"/>
  <c r="B316" i="2"/>
  <c r="H316" i="2"/>
  <c r="J316" i="2" s="1"/>
  <c r="B317" i="2" l="1"/>
  <c r="C317" i="2"/>
  <c r="H317" i="2" l="1"/>
  <c r="J317" i="2" s="1"/>
  <c r="D317" i="2"/>
  <c r="E317" i="2" s="1"/>
  <c r="F317" i="2" s="1"/>
  <c r="G317" i="2" s="1"/>
  <c r="I317" i="2" s="1"/>
  <c r="A318" i="2" s="1"/>
  <c r="B318" i="2" l="1"/>
  <c r="C318" i="2"/>
  <c r="D318" i="2" l="1"/>
  <c r="H318" i="2"/>
  <c r="J318" i="2" s="1"/>
  <c r="E318" i="2"/>
  <c r="F318" i="2"/>
  <c r="G318" i="2" s="1"/>
  <c r="I318" i="2" s="1"/>
  <c r="A319" i="2" s="1"/>
  <c r="B319" i="2" l="1"/>
  <c r="C319" i="2"/>
  <c r="H319" i="2" l="1"/>
  <c r="J319" i="2" s="1"/>
  <c r="D319" i="2"/>
  <c r="E319" i="2" s="1"/>
  <c r="F319" i="2" s="1"/>
  <c r="G319" i="2" s="1"/>
  <c r="I319" i="2" s="1"/>
  <c r="A320" i="2" s="1"/>
  <c r="C320" i="2" l="1"/>
  <c r="B320" i="2"/>
  <c r="H320" i="2" l="1"/>
  <c r="J320" i="2" s="1"/>
  <c r="D320" i="2"/>
  <c r="E320" i="2" l="1"/>
  <c r="F320" i="2" s="1"/>
  <c r="G320" i="2" s="1"/>
  <c r="I320" i="2" s="1"/>
  <c r="A321" i="2" s="1"/>
  <c r="C321" i="2" l="1"/>
  <c r="B321" i="2"/>
  <c r="H321" i="2" l="1"/>
  <c r="J321" i="2" s="1"/>
  <c r="D321" i="2"/>
  <c r="E321" i="2" s="1"/>
  <c r="F321" i="2" s="1"/>
  <c r="G321" i="2" s="1"/>
  <c r="I321" i="2" s="1"/>
  <c r="A322" i="2" s="1"/>
  <c r="J322" i="2" l="1"/>
  <c r="C322" i="2"/>
  <c r="E322" i="2" s="1"/>
  <c r="F322" i="2" s="1"/>
  <c r="G322" i="2" s="1"/>
  <c r="I322" i="2" s="1"/>
  <c r="A323" i="2" s="1"/>
  <c r="H322" i="2"/>
  <c r="D322" i="2"/>
  <c r="B322" i="2"/>
  <c r="C323" i="2" l="1"/>
  <c r="B323" i="2"/>
  <c r="D323" i="2" l="1"/>
  <c r="H323" i="2"/>
  <c r="J323" i="2" s="1"/>
  <c r="E323" i="2" l="1"/>
  <c r="F323" i="2"/>
  <c r="G323" i="2" s="1"/>
  <c r="I323" i="2" s="1"/>
  <c r="A324" i="2" s="1"/>
  <c r="C324" i="2" l="1"/>
  <c r="H324" i="2"/>
  <c r="J324" i="2" s="1"/>
  <c r="B324" i="2"/>
  <c r="D324" i="2" l="1"/>
  <c r="E324" i="2" s="1"/>
  <c r="F324" i="2" s="1"/>
  <c r="G324" i="2" s="1"/>
  <c r="I324" i="2" s="1"/>
  <c r="A325" i="2" s="1"/>
  <c r="C325" i="2" l="1"/>
  <c r="B325" i="2"/>
  <c r="D325" i="2" l="1"/>
  <c r="H325" i="2"/>
  <c r="J325" i="2" s="1"/>
  <c r="E325" i="2" l="1"/>
  <c r="F325" i="2" s="1"/>
  <c r="G325" i="2" s="1"/>
  <c r="I325" i="2" s="1"/>
  <c r="A326" i="2" s="1"/>
  <c r="B326" i="2" l="1"/>
  <c r="C326" i="2"/>
  <c r="H326" i="2" l="1"/>
  <c r="J326" i="2" s="1"/>
  <c r="D326" i="2"/>
  <c r="E326" i="2"/>
  <c r="F326" i="2" s="1"/>
  <c r="G326" i="2" s="1"/>
  <c r="I326" i="2" s="1"/>
  <c r="A327" i="2" s="1"/>
  <c r="B327" i="2" l="1"/>
  <c r="C327" i="2"/>
  <c r="H327" i="2" l="1"/>
  <c r="J327" i="2" s="1"/>
  <c r="D327" i="2"/>
  <c r="E327" i="2" s="1"/>
  <c r="F327" i="2" s="1"/>
  <c r="G327" i="2" s="1"/>
  <c r="I327" i="2" s="1"/>
  <c r="A328" i="2" s="1"/>
  <c r="H328" i="2" l="1"/>
  <c r="J328" i="2" s="1"/>
  <c r="D328" i="2"/>
  <c r="B328" i="2"/>
  <c r="C328" i="2"/>
  <c r="E328" i="2" l="1"/>
  <c r="F328" i="2" s="1"/>
  <c r="G328" i="2" s="1"/>
  <c r="I328" i="2" s="1"/>
  <c r="A329" i="2" s="1"/>
  <c r="B329" i="2" l="1"/>
  <c r="C329" i="2"/>
  <c r="H329" i="2" l="1"/>
  <c r="J329" i="2" s="1"/>
  <c r="D329" i="2"/>
  <c r="F329" i="2" l="1"/>
  <c r="G329" i="2" s="1"/>
  <c r="I329" i="2" s="1"/>
  <c r="A330" i="2" s="1"/>
  <c r="E329" i="2"/>
  <c r="C330" i="2" l="1"/>
  <c r="B330" i="2"/>
  <c r="H330" i="2" l="1"/>
  <c r="J330" i="2" s="1"/>
  <c r="D330" i="2"/>
  <c r="E330" i="2" s="1"/>
  <c r="F330" i="2" s="1"/>
  <c r="G330" i="2" s="1"/>
  <c r="I330" i="2" s="1"/>
  <c r="A331" i="2" s="1"/>
  <c r="D331" i="2" l="1"/>
  <c r="B331" i="2"/>
  <c r="C331" i="2"/>
  <c r="H331" i="2" s="1"/>
  <c r="J331" i="2" s="1"/>
  <c r="I331" i="2" l="1"/>
  <c r="A332" i="2" s="1"/>
  <c r="E331" i="2"/>
  <c r="F331" i="2" s="1"/>
  <c r="G331" i="2" s="1"/>
  <c r="H332" i="2" l="1"/>
  <c r="J332" i="2" s="1"/>
  <c r="B332" i="2"/>
  <c r="C332" i="2"/>
  <c r="D332" i="2" s="1"/>
  <c r="I332" i="2" l="1"/>
  <c r="A333" i="2" s="1"/>
  <c r="E332" i="2"/>
  <c r="F332" i="2" s="1"/>
  <c r="G332" i="2" s="1"/>
  <c r="H333" i="2" l="1"/>
  <c r="J333" i="2" s="1"/>
  <c r="B333" i="2"/>
  <c r="C333" i="2"/>
  <c r="D333" i="2" s="1"/>
  <c r="E333" i="2" l="1"/>
  <c r="F333" i="2" s="1"/>
  <c r="G333" i="2" s="1"/>
  <c r="I333" i="2" s="1"/>
  <c r="A334" i="2" s="1"/>
  <c r="B334" i="2" l="1"/>
  <c r="C334" i="2"/>
  <c r="H334" i="2" l="1"/>
  <c r="J334" i="2" s="1"/>
  <c r="D334" i="2"/>
  <c r="E334" i="2" s="1"/>
  <c r="F334" i="2" s="1"/>
  <c r="G334" i="2" s="1"/>
  <c r="I334" i="2" s="1"/>
  <c r="A335" i="2" s="1"/>
  <c r="B335" i="2" l="1"/>
  <c r="C335" i="2"/>
  <c r="H335" i="2" l="1"/>
  <c r="J335" i="2" s="1"/>
  <c r="D335" i="2"/>
  <c r="F335" i="2" l="1"/>
  <c r="G335" i="2" s="1"/>
  <c r="I335" i="2" s="1"/>
  <c r="A336" i="2" s="1"/>
  <c r="E335" i="2"/>
  <c r="H336" i="2" l="1"/>
  <c r="J336" i="2" s="1"/>
  <c r="D336" i="2"/>
  <c r="B336" i="2"/>
  <c r="C336" i="2"/>
  <c r="E336" i="2" l="1"/>
  <c r="F336" i="2" s="1"/>
  <c r="G336" i="2" s="1"/>
  <c r="I336" i="2" s="1"/>
  <c r="A337" i="2" s="1"/>
  <c r="B337" i="2" l="1"/>
  <c r="C337" i="2"/>
  <c r="D337" i="2" l="1"/>
  <c r="E337" i="2" s="1"/>
  <c r="F337" i="2" s="1"/>
  <c r="G337" i="2" s="1"/>
  <c r="I337" i="2" s="1"/>
  <c r="A338" i="2" s="1"/>
  <c r="H337" i="2"/>
  <c r="J337" i="2" s="1"/>
  <c r="H338" i="2" l="1"/>
  <c r="J338" i="2" s="1"/>
  <c r="C338" i="2"/>
  <c r="B338" i="2"/>
  <c r="D338" i="2" l="1"/>
  <c r="E338" i="2" s="1"/>
  <c r="F338" i="2" s="1"/>
  <c r="G338" i="2" s="1"/>
  <c r="I338" i="2" s="1"/>
  <c r="A339" i="2" s="1"/>
  <c r="H339" i="2" l="1"/>
  <c r="J339" i="2" s="1"/>
  <c r="C339" i="2"/>
  <c r="B339" i="2"/>
  <c r="D339" i="2" l="1"/>
  <c r="E339" i="2" s="1"/>
  <c r="F339" i="2" s="1"/>
  <c r="G339" i="2" s="1"/>
  <c r="I339" i="2" s="1"/>
  <c r="A340" i="2" s="1"/>
  <c r="C340" i="2" l="1"/>
  <c r="B340" i="2"/>
  <c r="H340" i="2" l="1"/>
  <c r="J340" i="2" s="1"/>
  <c r="D340" i="2"/>
  <c r="E340" i="2" l="1"/>
  <c r="F340" i="2" s="1"/>
  <c r="G340" i="2" s="1"/>
  <c r="I340" i="2" s="1"/>
  <c r="A341" i="2" s="1"/>
  <c r="C341" i="2" l="1"/>
  <c r="D341" i="2" s="1"/>
  <c r="B341" i="2"/>
  <c r="H341" i="2" l="1"/>
  <c r="J341" i="2" s="1"/>
  <c r="E341" i="2"/>
  <c r="F341" i="2" s="1"/>
  <c r="G341" i="2" s="1"/>
  <c r="I341" i="2" s="1"/>
  <c r="A342" i="2" s="1"/>
  <c r="B342" i="2" l="1"/>
  <c r="C342" i="2"/>
  <c r="H342" i="2" l="1"/>
  <c r="J342" i="2" s="1"/>
  <c r="D342" i="2"/>
  <c r="E342" i="2" s="1"/>
  <c r="F342" i="2" s="1"/>
  <c r="G342" i="2" s="1"/>
  <c r="I342" i="2" s="1"/>
  <c r="A343" i="2" s="1"/>
  <c r="B343" i="2" l="1"/>
  <c r="C343" i="2"/>
  <c r="H343" i="2" l="1"/>
  <c r="J343" i="2" s="1"/>
  <c r="D343" i="2"/>
  <c r="E343" i="2" s="1"/>
  <c r="F343" i="2" s="1"/>
  <c r="G343" i="2" s="1"/>
  <c r="I343" i="2" s="1"/>
  <c r="A344" i="2" s="1"/>
  <c r="D344" i="2" l="1"/>
  <c r="B344" i="2"/>
  <c r="C344" i="2"/>
  <c r="H344" i="2" s="1"/>
  <c r="J344" i="2" s="1"/>
  <c r="E344" i="2" l="1"/>
  <c r="F344" i="2" s="1"/>
  <c r="G344" i="2" s="1"/>
  <c r="I344" i="2" s="1"/>
  <c r="A345" i="2" s="1"/>
  <c r="C345" i="2" l="1"/>
  <c r="B345" i="2"/>
  <c r="E345" i="2" l="1"/>
  <c r="H345" i="2"/>
  <c r="J345" i="2" s="1"/>
  <c r="D345" i="2"/>
  <c r="F345" i="2" l="1"/>
  <c r="G345" i="2" s="1"/>
  <c r="I345" i="2" s="1"/>
  <c r="A346" i="2" s="1"/>
  <c r="C346" i="2" l="1"/>
  <c r="H346" i="2"/>
  <c r="J346" i="2" s="1"/>
  <c r="B346" i="2"/>
  <c r="D346" i="2" l="1"/>
  <c r="E346" i="2" s="1"/>
  <c r="F346" i="2" s="1"/>
  <c r="G346" i="2" s="1"/>
  <c r="I346" i="2" s="1"/>
  <c r="A347" i="2" s="1"/>
  <c r="B347" i="2" l="1"/>
  <c r="C347" i="2"/>
  <c r="H347" i="2" s="1"/>
  <c r="J347" i="2" s="1"/>
  <c r="D347" i="2" l="1"/>
  <c r="E347" i="2" s="1"/>
  <c r="F347" i="2" l="1"/>
  <c r="G347" i="2" s="1"/>
  <c r="I347" i="2" s="1"/>
  <c r="A348" i="2" s="1"/>
  <c r="C348" i="2" l="1"/>
  <c r="B348" i="2"/>
  <c r="H348" i="2" l="1"/>
  <c r="J348" i="2" s="1"/>
  <c r="D348" i="2"/>
  <c r="E348" i="2" s="1"/>
  <c r="F348" i="2" s="1"/>
  <c r="G348" i="2" s="1"/>
  <c r="I348" i="2" s="1"/>
  <c r="A349" i="2" s="1"/>
  <c r="B349" i="2" l="1"/>
  <c r="C349" i="2"/>
  <c r="H349" i="2" l="1"/>
  <c r="J349" i="2" s="1"/>
  <c r="D349" i="2"/>
  <c r="E349" i="2"/>
  <c r="F349" i="2" l="1"/>
  <c r="G349" i="2" s="1"/>
  <c r="I349" i="2" s="1"/>
  <c r="A350" i="2" s="1"/>
  <c r="C350" i="2" l="1"/>
  <c r="B350" i="2"/>
  <c r="D350" i="2"/>
  <c r="H350" i="2" l="1"/>
  <c r="J350" i="2" s="1"/>
  <c r="E350" i="2"/>
  <c r="F350" i="2" s="1"/>
  <c r="G350" i="2" l="1"/>
  <c r="I350" i="2" s="1"/>
  <c r="A351" i="2" s="1"/>
  <c r="C351" i="2" l="1"/>
  <c r="B351" i="2"/>
  <c r="D351" i="2" l="1"/>
  <c r="E351" i="2" s="1"/>
  <c r="F351" i="2" s="1"/>
  <c r="G351" i="2" s="1"/>
  <c r="I351" i="2" s="1"/>
  <c r="A352" i="2" s="1"/>
  <c r="H351" i="2"/>
  <c r="J351" i="2" s="1"/>
  <c r="B352" i="2" l="1"/>
  <c r="C352" i="2"/>
  <c r="D352" i="2" s="1"/>
  <c r="E352" i="2" l="1"/>
  <c r="F352" i="2" s="1"/>
  <c r="H352" i="2"/>
  <c r="J352" i="2" s="1"/>
  <c r="G352" i="2" l="1"/>
  <c r="I352" i="2" s="1"/>
  <c r="A353" i="2" s="1"/>
  <c r="B353" i="2"/>
  <c r="C353" i="2"/>
  <c r="H353" i="2" l="1"/>
  <c r="J353" i="2" s="1"/>
  <c r="D353" i="2"/>
  <c r="E353" i="2" l="1"/>
  <c r="F353" i="2"/>
  <c r="G353" i="2" s="1"/>
  <c r="I353" i="2" s="1"/>
  <c r="A354" i="2" s="1"/>
  <c r="B354" i="2" l="1"/>
  <c r="C354" i="2"/>
  <c r="D354" i="2" s="1"/>
  <c r="H354" i="2"/>
  <c r="J354" i="2" s="1"/>
  <c r="E354" i="2" l="1"/>
  <c r="F354" i="2" s="1"/>
  <c r="G354" i="2" s="1"/>
  <c r="I354" i="2" s="1"/>
  <c r="A355" i="2" s="1"/>
  <c r="B355" i="2" l="1"/>
  <c r="C355" i="2"/>
  <c r="H355" i="2" l="1"/>
  <c r="J355" i="2" s="1"/>
  <c r="D355" i="2"/>
  <c r="E355" i="2" s="1"/>
  <c r="F355" i="2" s="1"/>
  <c r="G355" i="2" s="1"/>
  <c r="I355" i="2" s="1"/>
  <c r="A356" i="2" s="1"/>
  <c r="B356" i="2" l="1"/>
  <c r="C356" i="2"/>
  <c r="H356" i="2" l="1"/>
  <c r="J356" i="2" s="1"/>
  <c r="D356" i="2"/>
  <c r="E356" i="2" s="1"/>
  <c r="F356" i="2" s="1"/>
  <c r="G356" i="2" s="1"/>
  <c r="I356" i="2" s="1"/>
  <c r="A357" i="2" s="1"/>
  <c r="B357" i="2" l="1"/>
  <c r="C357" i="2"/>
  <c r="D357" i="2" l="1"/>
  <c r="E357" i="2" s="1"/>
  <c r="F357" i="2" s="1"/>
  <c r="G357" i="2" s="1"/>
  <c r="I357" i="2" s="1"/>
  <c r="A358" i="2" s="1"/>
  <c r="H357" i="2"/>
  <c r="J357" i="2" s="1"/>
  <c r="B358" i="2" l="1"/>
  <c r="C358" i="2"/>
  <c r="H358" i="2" l="1"/>
  <c r="J358" i="2" s="1"/>
  <c r="D358" i="2"/>
  <c r="E358" i="2" s="1"/>
  <c r="F358" i="2" s="1"/>
  <c r="G358" i="2" s="1"/>
  <c r="I358" i="2" s="1"/>
  <c r="A359" i="2" s="1"/>
  <c r="C359" i="2" l="1"/>
  <c r="D359" i="2"/>
  <c r="B359" i="2"/>
  <c r="H359" i="2"/>
  <c r="J359" i="2" s="1"/>
  <c r="E359" i="2"/>
  <c r="F359" i="2" s="1"/>
  <c r="G359" i="2" s="1"/>
  <c r="I359" i="2" s="1"/>
  <c r="A360" i="2" s="1"/>
  <c r="H360" i="2" l="1"/>
  <c r="J360" i="2" s="1"/>
  <c r="B360" i="2"/>
  <c r="C360" i="2"/>
  <c r="D360" i="2" s="1"/>
  <c r="E360" i="2" l="1"/>
  <c r="F360" i="2" s="1"/>
  <c r="G360" i="2" s="1"/>
  <c r="I360" i="2" s="1"/>
  <c r="A361" i="2" s="1"/>
  <c r="H361" i="2" l="1"/>
  <c r="J361" i="2" s="1"/>
  <c r="D361" i="2"/>
  <c r="E361" i="2" s="1"/>
  <c r="F361" i="2" s="1"/>
  <c r="G361" i="2" s="1"/>
  <c r="I361" i="2" s="1"/>
  <c r="A362" i="2" s="1"/>
  <c r="B361" i="2"/>
  <c r="C361" i="2"/>
  <c r="C362" i="2" l="1"/>
  <c r="B362" i="2"/>
  <c r="D362" i="2" l="1"/>
  <c r="H362" i="2"/>
  <c r="J362" i="2" s="1"/>
  <c r="E362" i="2" l="1"/>
  <c r="F362" i="2" s="1"/>
  <c r="G362" i="2" s="1"/>
  <c r="I362" i="2" s="1"/>
  <c r="A363" i="2" s="1"/>
  <c r="B363" i="2" l="1"/>
  <c r="C363" i="2"/>
  <c r="D363" i="2"/>
  <c r="E363" i="2" l="1"/>
  <c r="F363" i="2" s="1"/>
  <c r="H363" i="2"/>
  <c r="J363" i="2" s="1"/>
  <c r="G363" i="2" l="1"/>
  <c r="I363" i="2" s="1"/>
  <c r="A364" i="2" s="1"/>
  <c r="H364" i="2" l="1"/>
  <c r="J364" i="2" s="1"/>
  <c r="C364" i="2"/>
  <c r="B364" i="2"/>
  <c r="D364" i="2" l="1"/>
  <c r="E364" i="2" s="1"/>
  <c r="F364" i="2" s="1"/>
  <c r="G364" i="2" s="1"/>
  <c r="I364" i="2" s="1"/>
  <c r="A365" i="2" s="1"/>
  <c r="C365" i="2" l="1"/>
  <c r="B365" i="2"/>
  <c r="H365" i="2" l="1"/>
  <c r="J365" i="2" s="1"/>
  <c r="D365" i="2"/>
  <c r="E365" i="2" s="1"/>
  <c r="F365" i="2" l="1"/>
  <c r="G365" i="2" s="1"/>
  <c r="I365" i="2" s="1"/>
  <c r="A366" i="2" s="1"/>
  <c r="B366" i="2" l="1"/>
  <c r="C366" i="2"/>
  <c r="D366" i="2" l="1"/>
  <c r="E366" i="2" s="1"/>
  <c r="H366" i="2"/>
  <c r="J366" i="2" s="1"/>
  <c r="F366" i="2" l="1"/>
  <c r="G366" i="2" s="1"/>
  <c r="I366" i="2" s="1"/>
  <c r="A367" i="2" s="1"/>
  <c r="B367" i="2" l="1"/>
  <c r="C367" i="2"/>
  <c r="H367" i="2" s="1"/>
  <c r="J367" i="2" s="1"/>
  <c r="D367" i="2" l="1"/>
  <c r="E367" i="2" s="1"/>
  <c r="F367" i="2" s="1"/>
  <c r="G367" i="2" s="1"/>
  <c r="I367" i="2" s="1"/>
  <c r="A368" i="2" s="1"/>
  <c r="C368" i="2" l="1"/>
  <c r="B368" i="2"/>
  <c r="H368" i="2" l="1"/>
  <c r="J368" i="2" s="1"/>
  <c r="D368" i="2"/>
  <c r="E368" i="2" s="1"/>
  <c r="F368" i="2" s="1"/>
  <c r="G368" i="2" s="1"/>
  <c r="I368" i="2" s="1"/>
  <c r="A369" i="2" s="1"/>
  <c r="C369" i="2" l="1"/>
  <c r="H369" i="2" s="1"/>
  <c r="J369" i="2" s="1"/>
  <c r="B369" i="2"/>
  <c r="D369" i="2" l="1"/>
  <c r="E369" i="2" s="1"/>
  <c r="F369" i="2" s="1"/>
  <c r="G369" i="2" s="1"/>
  <c r="I369" i="2" s="1"/>
  <c r="A370" i="2" s="1"/>
  <c r="C370" i="2" l="1"/>
  <c r="B370" i="2"/>
  <c r="H370" i="2" l="1"/>
  <c r="J370" i="2" s="1"/>
  <c r="D370" i="2"/>
  <c r="E370" i="2" s="1"/>
  <c r="F370" i="2" s="1"/>
  <c r="G370" i="2" s="1"/>
  <c r="I370" i="2" s="1"/>
  <c r="A371" i="2" s="1"/>
  <c r="C371" i="2" l="1"/>
  <c r="B371" i="2"/>
  <c r="H371" i="2" l="1"/>
  <c r="J371" i="2" s="1"/>
  <c r="D371" i="2"/>
  <c r="E371" i="2" s="1"/>
  <c r="F371" i="2" l="1"/>
  <c r="G371" i="2" s="1"/>
  <c r="I371" i="2" s="1"/>
  <c r="A372" i="2" s="1"/>
  <c r="B372" i="2" l="1"/>
  <c r="C372" i="2"/>
  <c r="D372" i="2" l="1"/>
  <c r="E372" i="2" s="1"/>
  <c r="H372" i="2"/>
  <c r="J372" i="2" s="1"/>
  <c r="F372" i="2" l="1"/>
  <c r="G372" i="2" s="1"/>
  <c r="I372" i="2" s="1"/>
  <c r="A373" i="2" s="1"/>
  <c r="B373" i="2" l="1"/>
  <c r="C373" i="2"/>
  <c r="D373" i="2"/>
  <c r="E373" i="2" s="1"/>
  <c r="F373" i="2" s="1"/>
  <c r="G373" i="2" s="1"/>
  <c r="I373" i="2" s="1"/>
  <c r="A374" i="2" s="1"/>
  <c r="H373" i="2"/>
  <c r="J373" i="2" s="1"/>
  <c r="B374" i="2" l="1"/>
  <c r="C374" i="2"/>
  <c r="D374" i="2" l="1"/>
  <c r="E374" i="2"/>
  <c r="H374" i="2"/>
  <c r="J374" i="2" s="1"/>
  <c r="F374" i="2" l="1"/>
  <c r="G374" i="2" s="1"/>
  <c r="I374" i="2" s="1"/>
  <c r="A375" i="2" s="1"/>
  <c r="B375" i="2" l="1"/>
  <c r="C375" i="2"/>
  <c r="D375" i="2"/>
  <c r="E375" i="2"/>
  <c r="F375" i="2"/>
  <c r="G375" i="2"/>
  <c r="H375" i="2"/>
  <c r="I375" i="2"/>
  <c r="J375" i="2"/>
  <c r="A376" i="2"/>
  <c r="B376" i="2" l="1"/>
  <c r="C376" i="2"/>
  <c r="D376" i="2"/>
  <c r="E376" i="2"/>
  <c r="F376" i="2"/>
  <c r="G376" i="2"/>
  <c r="H376" i="2"/>
  <c r="I376" i="2"/>
  <c r="J376" i="2"/>
  <c r="A377" i="2"/>
  <c r="B377" i="2" l="1"/>
  <c r="C377" i="2"/>
  <c r="D377" i="2"/>
  <c r="E377" i="2"/>
  <c r="F377" i="2"/>
  <c r="G377" i="2"/>
  <c r="H377" i="2"/>
  <c r="I377" i="2"/>
  <c r="J377" i="2"/>
  <c r="A378" i="2"/>
  <c r="B378" i="2" l="1"/>
  <c r="C378" i="2"/>
  <c r="D378" i="2"/>
  <c r="E378" i="2"/>
  <c r="F378" i="2"/>
  <c r="G378" i="2"/>
  <c r="H378" i="2"/>
  <c r="I378" i="2"/>
  <c r="J378" i="2"/>
  <c r="A379" i="2"/>
  <c r="B379" i="2" l="1"/>
  <c r="C379" i="2"/>
  <c r="D379" i="2"/>
  <c r="E379" i="2"/>
  <c r="F379" i="2"/>
  <c r="G379" i="2"/>
  <c r="H379" i="2"/>
  <c r="I379" i="2"/>
  <c r="J379" i="2"/>
  <c r="A380" i="2"/>
  <c r="B380" i="2" l="1"/>
  <c r="C380" i="2"/>
  <c r="D380" i="2"/>
  <c r="E380" i="2"/>
  <c r="F380" i="2"/>
  <c r="G380" i="2"/>
  <c r="H380" i="2"/>
  <c r="I380" i="2"/>
  <c r="J380" i="2"/>
  <c r="A381" i="2"/>
  <c r="B381" i="2" l="1"/>
  <c r="C381" i="2"/>
  <c r="D381" i="2"/>
  <c r="E381" i="2"/>
  <c r="F381" i="2"/>
  <c r="G381" i="2"/>
  <c r="H381" i="2"/>
  <c r="I381" i="2"/>
  <c r="J381" i="2"/>
  <c r="A382" i="2"/>
  <c r="B382" i="2" l="1"/>
  <c r="C382" i="2"/>
  <c r="D382" i="2"/>
  <c r="E382" i="2"/>
  <c r="F382" i="2"/>
  <c r="G382" i="2"/>
  <c r="H382" i="2"/>
  <c r="I382" i="2"/>
  <c r="J382" i="2"/>
  <c r="A383" i="2"/>
  <c r="B383" i="2" l="1"/>
  <c r="C383" i="2"/>
  <c r="D383" i="2"/>
  <c r="E383" i="2"/>
  <c r="F383" i="2"/>
  <c r="G383" i="2"/>
  <c r="H383" i="2"/>
  <c r="I383" i="2"/>
  <c r="J383" i="2"/>
  <c r="A384" i="2"/>
  <c r="B384" i="2" l="1"/>
  <c r="C384" i="2"/>
  <c r="D384" i="2"/>
  <c r="E384" i="2"/>
  <c r="F384" i="2"/>
  <c r="G384" i="2"/>
  <c r="H384" i="2"/>
  <c r="I384" i="2"/>
  <c r="J384" i="2"/>
  <c r="A385" i="2"/>
  <c r="B385" i="2" l="1"/>
  <c r="C385" i="2"/>
  <c r="D385" i="2"/>
  <c r="E385" i="2"/>
  <c r="F385" i="2"/>
  <c r="G385" i="2"/>
  <c r="H385" i="2"/>
  <c r="I385" i="2"/>
  <c r="J385" i="2"/>
  <c r="A386" i="2"/>
  <c r="B386" i="2" l="1"/>
  <c r="C386" i="2"/>
  <c r="D386" i="2"/>
  <c r="E386" i="2"/>
  <c r="F386" i="2"/>
  <c r="G386" i="2"/>
  <c r="H386" i="2"/>
  <c r="I386" i="2"/>
  <c r="J386" i="2"/>
  <c r="A387" i="2"/>
  <c r="B387" i="2" l="1"/>
  <c r="C387" i="2"/>
  <c r="D387" i="2"/>
  <c r="E387" i="2"/>
  <c r="F387" i="2"/>
  <c r="G387" i="2"/>
  <c r="H387" i="2"/>
  <c r="I387" i="2"/>
  <c r="J387" i="2"/>
  <c r="A388" i="2"/>
  <c r="B388" i="2" l="1"/>
  <c r="C388" i="2"/>
  <c r="D388" i="2"/>
  <c r="E388" i="2"/>
  <c r="F388" i="2"/>
  <c r="G388" i="2"/>
  <c r="H388" i="2"/>
  <c r="I388" i="2"/>
  <c r="J388" i="2"/>
  <c r="A389" i="2"/>
  <c r="B389" i="2" l="1"/>
  <c r="C389" i="2"/>
  <c r="D389" i="2"/>
  <c r="E389" i="2"/>
  <c r="F389" i="2"/>
  <c r="G389" i="2"/>
  <c r="H389" i="2"/>
  <c r="I389" i="2"/>
  <c r="J389" i="2"/>
  <c r="A390" i="2"/>
  <c r="B390" i="2" l="1"/>
  <c r="C390" i="2"/>
  <c r="D390" i="2"/>
  <c r="E390" i="2"/>
  <c r="F390" i="2"/>
  <c r="G390" i="2"/>
  <c r="H390" i="2"/>
  <c r="I390" i="2"/>
  <c r="J390" i="2"/>
  <c r="A391" i="2"/>
  <c r="B391" i="2" l="1"/>
  <c r="C391" i="2"/>
  <c r="D391" i="2"/>
  <c r="E391" i="2"/>
  <c r="F391" i="2"/>
  <c r="G391" i="2"/>
  <c r="H391" i="2"/>
  <c r="I391" i="2"/>
  <c r="J391" i="2"/>
  <c r="A392" i="2"/>
  <c r="B392" i="2" l="1"/>
  <c r="C392" i="2"/>
  <c r="D392" i="2"/>
  <c r="E392" i="2"/>
  <c r="F392" i="2"/>
  <c r="G392" i="2"/>
  <c r="H392" i="2"/>
  <c r="I392" i="2"/>
  <c r="J392" i="2"/>
  <c r="A393" i="2"/>
  <c r="B393" i="2" l="1"/>
  <c r="C393" i="2"/>
  <c r="D393" i="2"/>
  <c r="E393" i="2"/>
  <c r="F393" i="2"/>
  <c r="G393" i="2"/>
  <c r="H393" i="2"/>
  <c r="I393" i="2"/>
  <c r="J393" i="2"/>
  <c r="A394" i="2"/>
  <c r="B394" i="2" l="1"/>
  <c r="C394" i="2"/>
  <c r="D394" i="2"/>
  <c r="E394" i="2"/>
  <c r="F394" i="2"/>
  <c r="G394" i="2"/>
  <c r="H394" i="2"/>
  <c r="I394" i="2"/>
  <c r="J394" i="2"/>
  <c r="A395" i="2"/>
  <c r="B395" i="2" l="1"/>
  <c r="C395" i="2"/>
  <c r="D395" i="2"/>
  <c r="E395" i="2"/>
  <c r="F395" i="2"/>
  <c r="G395" i="2"/>
  <c r="H395" i="2"/>
  <c r="I395" i="2"/>
  <c r="J395" i="2"/>
  <c r="A396" i="2"/>
  <c r="B396" i="2" l="1"/>
  <c r="C396" i="2"/>
  <c r="D396" i="2"/>
  <c r="E396" i="2"/>
  <c r="F396" i="2"/>
  <c r="G396" i="2"/>
  <c r="H396" i="2"/>
  <c r="I396" i="2"/>
  <c r="J396" i="2"/>
  <c r="A397" i="2"/>
  <c r="B397" i="2" l="1"/>
  <c r="C397" i="2"/>
  <c r="D397" i="2"/>
  <c r="E397" i="2"/>
  <c r="F397" i="2"/>
  <c r="G397" i="2"/>
  <c r="H397" i="2"/>
  <c r="I397" i="2"/>
  <c r="J397" i="2"/>
  <c r="A398" i="2"/>
  <c r="B398" i="2" l="1"/>
  <c r="C398" i="2"/>
  <c r="D398" i="2"/>
  <c r="E398" i="2"/>
  <c r="F398" i="2"/>
  <c r="G398" i="2"/>
  <c r="H398" i="2"/>
  <c r="I398" i="2"/>
  <c r="J398" i="2"/>
  <c r="A399" i="2"/>
  <c r="B399" i="2" l="1"/>
  <c r="C399" i="2"/>
  <c r="D399" i="2"/>
  <c r="E399" i="2"/>
  <c r="F399" i="2"/>
  <c r="G399" i="2"/>
  <c r="H399" i="2"/>
  <c r="I399" i="2"/>
  <c r="J399" i="2"/>
  <c r="A400" i="2"/>
  <c r="B400" i="2" l="1"/>
  <c r="C400" i="2"/>
  <c r="D400" i="2"/>
  <c r="E400" i="2"/>
  <c r="F400" i="2"/>
  <c r="G400" i="2"/>
  <c r="H400" i="2"/>
  <c r="I400" i="2"/>
  <c r="J400" i="2"/>
  <c r="A401" i="2"/>
  <c r="B401" i="2" l="1"/>
  <c r="C401" i="2"/>
  <c r="D401" i="2"/>
  <c r="E401" i="2"/>
  <c r="F401" i="2"/>
  <c r="G401" i="2"/>
  <c r="H401" i="2"/>
  <c r="I401" i="2"/>
  <c r="J401" i="2"/>
  <c r="A402" i="2"/>
  <c r="B402" i="2" l="1"/>
  <c r="C402" i="2"/>
  <c r="D402" i="2"/>
  <c r="E402" i="2"/>
  <c r="F402" i="2"/>
  <c r="G402" i="2"/>
  <c r="H402" i="2"/>
  <c r="I402" i="2"/>
  <c r="J402" i="2"/>
  <c r="A403" i="2"/>
  <c r="B403" i="2" l="1"/>
  <c r="C403" i="2"/>
  <c r="D403" i="2"/>
  <c r="E403" i="2"/>
  <c r="F403" i="2"/>
  <c r="G403" i="2"/>
  <c r="H403" i="2"/>
  <c r="I403" i="2"/>
  <c r="J403" i="2"/>
  <c r="A404" i="2"/>
  <c r="B404" i="2" l="1"/>
  <c r="C404" i="2"/>
  <c r="D404" i="2"/>
  <c r="E404" i="2"/>
  <c r="F404" i="2"/>
  <c r="G404" i="2"/>
  <c r="H404" i="2"/>
  <c r="I404" i="2"/>
  <c r="J404" i="2"/>
  <c r="A405" i="2"/>
  <c r="B405" i="2" l="1"/>
  <c r="C405" i="2"/>
  <c r="D405" i="2"/>
  <c r="E405" i="2"/>
  <c r="F405" i="2"/>
  <c r="G405" i="2"/>
  <c r="H405" i="2"/>
  <c r="I405" i="2"/>
  <c r="J405" i="2"/>
  <c r="A406" i="2"/>
  <c r="B406" i="2" l="1"/>
  <c r="C406" i="2"/>
  <c r="D406" i="2"/>
  <c r="E406" i="2"/>
  <c r="F406" i="2"/>
  <c r="G406" i="2"/>
  <c r="H406" i="2"/>
  <c r="I406" i="2"/>
  <c r="J406" i="2"/>
  <c r="A407" i="2"/>
  <c r="B407" i="2" l="1"/>
  <c r="C407" i="2"/>
  <c r="D407" i="2"/>
  <c r="E407" i="2"/>
  <c r="F407" i="2"/>
  <c r="G407" i="2"/>
  <c r="H407" i="2"/>
  <c r="I407" i="2"/>
  <c r="J407" i="2"/>
  <c r="A408" i="2"/>
  <c r="B408" i="2" l="1"/>
  <c r="C408" i="2"/>
  <c r="D408" i="2"/>
  <c r="E408" i="2"/>
  <c r="F408" i="2"/>
  <c r="G408" i="2"/>
  <c r="H408" i="2"/>
  <c r="I408" i="2"/>
  <c r="J408" i="2"/>
  <c r="A409" i="2"/>
  <c r="B409" i="2" l="1"/>
  <c r="C409" i="2"/>
  <c r="D409" i="2"/>
  <c r="E409" i="2"/>
  <c r="F409" i="2"/>
  <c r="G409" i="2"/>
  <c r="H409" i="2"/>
  <c r="I409" i="2"/>
  <c r="J409" i="2"/>
  <c r="A410" i="2"/>
  <c r="B410" i="2" l="1"/>
  <c r="C410" i="2"/>
  <c r="D410" i="2"/>
  <c r="E410" i="2"/>
  <c r="F410" i="2"/>
  <c r="G410" i="2"/>
  <c r="H410" i="2"/>
  <c r="I410" i="2"/>
  <c r="J410" i="2"/>
  <c r="A411" i="2"/>
  <c r="B411" i="2" l="1"/>
  <c r="C411" i="2"/>
  <c r="D411" i="2"/>
  <c r="E411" i="2"/>
  <c r="F411" i="2"/>
  <c r="G411" i="2"/>
  <c r="H411" i="2"/>
  <c r="I411" i="2"/>
  <c r="J411" i="2"/>
  <c r="A412" i="2"/>
  <c r="B412" i="2" l="1"/>
  <c r="C412" i="2"/>
  <c r="D412" i="2"/>
  <c r="E412" i="2"/>
  <c r="F412" i="2"/>
  <c r="G412" i="2"/>
  <c r="H412" i="2"/>
  <c r="I412" i="2"/>
  <c r="J412" i="2"/>
  <c r="A413" i="2"/>
  <c r="B413" i="2" l="1"/>
  <c r="C413" i="2"/>
  <c r="D413" i="2"/>
  <c r="E413" i="2"/>
  <c r="F413" i="2"/>
  <c r="G413" i="2"/>
  <c r="H413" i="2"/>
  <c r="I413" i="2"/>
  <c r="J413" i="2"/>
  <c r="A414" i="2"/>
  <c r="B414" i="2" l="1"/>
  <c r="C414" i="2"/>
  <c r="D414" i="2"/>
  <c r="E414" i="2"/>
  <c r="F414" i="2"/>
  <c r="G414" i="2"/>
  <c r="H414" i="2"/>
  <c r="I414" i="2"/>
  <c r="J414" i="2"/>
  <c r="A415" i="2"/>
  <c r="B415" i="2" l="1"/>
  <c r="C415" i="2"/>
  <c r="D415" i="2"/>
  <c r="E415" i="2"/>
  <c r="F415" i="2"/>
  <c r="G415" i="2"/>
  <c r="H415" i="2"/>
  <c r="I415" i="2"/>
  <c r="J415" i="2"/>
  <c r="A416" i="2"/>
  <c r="B416" i="2" l="1"/>
  <c r="C416" i="2"/>
  <c r="D416" i="2"/>
  <c r="E416" i="2"/>
  <c r="F416" i="2"/>
  <c r="G416" i="2"/>
  <c r="H416" i="2"/>
  <c r="I416" i="2"/>
  <c r="J416" i="2"/>
  <c r="A417" i="2"/>
  <c r="B417" i="2" l="1"/>
  <c r="C417" i="2"/>
  <c r="D417" i="2"/>
  <c r="E417" i="2"/>
  <c r="F417" i="2"/>
  <c r="G417" i="2"/>
  <c r="H417" i="2"/>
  <c r="I417" i="2"/>
  <c r="J417" i="2"/>
  <c r="A418" i="2"/>
  <c r="B418" i="2" l="1"/>
  <c r="C418" i="2"/>
  <c r="D418" i="2"/>
  <c r="E418" i="2"/>
  <c r="F418" i="2"/>
  <c r="G418" i="2"/>
  <c r="H418" i="2"/>
  <c r="I418" i="2"/>
  <c r="J418" i="2"/>
  <c r="A419" i="2"/>
  <c r="B419" i="2" l="1"/>
  <c r="C419" i="2"/>
  <c r="D419" i="2"/>
  <c r="E419" i="2"/>
  <c r="F419" i="2"/>
  <c r="G419" i="2"/>
  <c r="H419" i="2"/>
  <c r="I419" i="2"/>
  <c r="J419" i="2"/>
  <c r="A420" i="2"/>
  <c r="B420" i="2" l="1"/>
  <c r="C420" i="2"/>
  <c r="D420" i="2"/>
  <c r="E420" i="2"/>
  <c r="F420" i="2"/>
  <c r="G420" i="2"/>
  <c r="H420" i="2"/>
  <c r="I420" i="2"/>
  <c r="J420" i="2"/>
  <c r="A421" i="2"/>
  <c r="B421" i="2" l="1"/>
  <c r="C421" i="2"/>
  <c r="D421" i="2"/>
  <c r="E421" i="2"/>
  <c r="F421" i="2"/>
  <c r="G421" i="2"/>
  <c r="H421" i="2"/>
  <c r="I421" i="2"/>
  <c r="J421" i="2"/>
  <c r="A422" i="2"/>
  <c r="B422" i="2" l="1"/>
  <c r="C422" i="2"/>
  <c r="D422" i="2"/>
  <c r="E422" i="2"/>
  <c r="F422" i="2"/>
  <c r="G422" i="2"/>
  <c r="H422" i="2"/>
  <c r="I422" i="2"/>
  <c r="J422" i="2"/>
  <c r="A423" i="2"/>
  <c r="B423" i="2" l="1"/>
  <c r="C423" i="2"/>
  <c r="D423" i="2"/>
  <c r="E423" i="2"/>
  <c r="F423" i="2"/>
  <c r="G423" i="2"/>
  <c r="H423" i="2"/>
  <c r="I423" i="2"/>
  <c r="J423" i="2"/>
  <c r="A424" i="2"/>
  <c r="B424" i="2" l="1"/>
  <c r="C424" i="2"/>
  <c r="D424" i="2"/>
  <c r="E424" i="2"/>
  <c r="F424" i="2"/>
  <c r="G424" i="2"/>
  <c r="H424" i="2"/>
  <c r="I424" i="2"/>
  <c r="J424" i="2"/>
  <c r="A425" i="2"/>
  <c r="B425" i="2" l="1"/>
  <c r="C425" i="2"/>
  <c r="D425" i="2"/>
  <c r="E425" i="2"/>
  <c r="F425" i="2"/>
  <c r="G425" i="2"/>
  <c r="H425" i="2"/>
  <c r="I425" i="2"/>
  <c r="J425" i="2"/>
  <c r="A426" i="2"/>
  <c r="B426" i="2" l="1"/>
  <c r="C426" i="2"/>
  <c r="D426" i="2"/>
  <c r="E426" i="2"/>
  <c r="F426" i="2"/>
  <c r="G426" i="2"/>
  <c r="H426" i="2"/>
  <c r="I426" i="2"/>
  <c r="J426" i="2"/>
  <c r="A427" i="2"/>
  <c r="B427" i="2" l="1"/>
  <c r="C427" i="2"/>
  <c r="D427" i="2"/>
  <c r="E427" i="2"/>
  <c r="F427" i="2"/>
  <c r="G427" i="2"/>
  <c r="H427" i="2"/>
  <c r="I427" i="2"/>
  <c r="J427" i="2"/>
  <c r="A428" i="2"/>
  <c r="B428" i="2" l="1"/>
  <c r="C428" i="2"/>
  <c r="D428" i="2"/>
  <c r="E428" i="2"/>
  <c r="F428" i="2"/>
  <c r="G428" i="2"/>
  <c r="H428" i="2"/>
  <c r="I428" i="2"/>
  <c r="J428" i="2"/>
  <c r="A429" i="2"/>
  <c r="B429" i="2" l="1"/>
  <c r="C429" i="2"/>
  <c r="D429" i="2"/>
  <c r="F429" i="2"/>
  <c r="G429" i="2"/>
  <c r="H429" i="2"/>
  <c r="I429" i="2"/>
  <c r="J429" i="2"/>
  <c r="A430" i="2"/>
  <c r="E429" i="2"/>
  <c r="B430" i="2" l="1"/>
  <c r="C430" i="2"/>
  <c r="D430" i="2"/>
  <c r="E430" i="2"/>
  <c r="F430" i="2"/>
  <c r="G430" i="2"/>
  <c r="H430" i="2"/>
  <c r="I430" i="2"/>
  <c r="J430" i="2"/>
  <c r="A431" i="2"/>
  <c r="B431" i="2" l="1"/>
  <c r="C431" i="2"/>
  <c r="D431" i="2"/>
  <c r="E431" i="2"/>
  <c r="F431" i="2"/>
  <c r="G431" i="2"/>
  <c r="H431" i="2"/>
  <c r="I431" i="2"/>
  <c r="J431" i="2"/>
  <c r="A432" i="2"/>
  <c r="B432" i="2" l="1"/>
  <c r="C432" i="2"/>
  <c r="D432" i="2"/>
  <c r="E432" i="2"/>
  <c r="F432" i="2"/>
  <c r="G432" i="2"/>
  <c r="H432" i="2"/>
  <c r="I432" i="2"/>
  <c r="J432" i="2"/>
  <c r="A433" i="2"/>
  <c r="B433" i="2" l="1"/>
  <c r="C433" i="2"/>
  <c r="D433" i="2"/>
  <c r="E433" i="2"/>
  <c r="F433" i="2"/>
  <c r="G433" i="2"/>
  <c r="H433" i="2"/>
  <c r="I433" i="2"/>
  <c r="J433" i="2"/>
  <c r="A434" i="2"/>
  <c r="B434" i="2" l="1"/>
  <c r="C434" i="2"/>
  <c r="D434" i="2"/>
  <c r="E434" i="2"/>
  <c r="F434" i="2"/>
  <c r="G434" i="2"/>
  <c r="H434" i="2"/>
  <c r="I434" i="2"/>
  <c r="J434" i="2"/>
  <c r="A435" i="2"/>
  <c r="B435" i="2" l="1"/>
  <c r="C435" i="2"/>
  <c r="D435" i="2"/>
  <c r="E435" i="2"/>
  <c r="F435" i="2"/>
  <c r="G435" i="2"/>
  <c r="H435" i="2"/>
  <c r="I435" i="2"/>
  <c r="J435" i="2"/>
  <c r="A436" i="2"/>
  <c r="B436" i="2" l="1"/>
  <c r="C436" i="2"/>
  <c r="D436" i="2"/>
  <c r="E436" i="2"/>
  <c r="F436" i="2"/>
  <c r="G436" i="2"/>
  <c r="H436" i="2"/>
  <c r="I436" i="2"/>
  <c r="J436" i="2"/>
  <c r="A437" i="2"/>
  <c r="B437" i="2" l="1"/>
  <c r="C437" i="2"/>
  <c r="D437" i="2"/>
  <c r="E437" i="2"/>
  <c r="F437" i="2"/>
  <c r="G437" i="2"/>
  <c r="H437" i="2"/>
  <c r="I437" i="2"/>
  <c r="J437" i="2"/>
  <c r="A438" i="2"/>
  <c r="B438" i="2" l="1"/>
  <c r="C438" i="2"/>
  <c r="D438" i="2"/>
  <c r="E438" i="2"/>
  <c r="F438" i="2"/>
  <c r="G438" i="2"/>
  <c r="H438" i="2"/>
  <c r="I438" i="2"/>
  <c r="J438" i="2"/>
  <c r="A439" i="2"/>
  <c r="B439" i="2" l="1"/>
  <c r="C439" i="2"/>
  <c r="D439" i="2"/>
  <c r="E439" i="2"/>
  <c r="F439" i="2"/>
  <c r="G439" i="2"/>
  <c r="H439" i="2"/>
  <c r="I439" i="2"/>
  <c r="J439" i="2"/>
  <c r="A440" i="2"/>
  <c r="B440" i="2" l="1"/>
  <c r="C440" i="2"/>
  <c r="D440" i="2"/>
  <c r="E440" i="2"/>
  <c r="F440" i="2"/>
  <c r="G440" i="2"/>
  <c r="H440" i="2"/>
  <c r="I440" i="2"/>
  <c r="J440" i="2"/>
  <c r="A441" i="2"/>
  <c r="B441" i="2" l="1"/>
  <c r="C441" i="2"/>
  <c r="D441" i="2"/>
  <c r="E441" i="2"/>
  <c r="F441" i="2"/>
  <c r="G441" i="2"/>
  <c r="H441" i="2"/>
  <c r="I441" i="2"/>
  <c r="J441" i="2"/>
  <c r="A442" i="2"/>
  <c r="B442" i="2" l="1"/>
  <c r="C442" i="2"/>
  <c r="D442" i="2"/>
  <c r="E442" i="2"/>
  <c r="F442" i="2"/>
  <c r="G442" i="2"/>
  <c r="H442" i="2"/>
  <c r="I442" i="2"/>
  <c r="J442" i="2"/>
  <c r="A443" i="2"/>
  <c r="B443" i="2" l="1"/>
  <c r="C443" i="2"/>
  <c r="D443" i="2"/>
  <c r="E443" i="2"/>
  <c r="F443" i="2"/>
  <c r="G443" i="2"/>
  <c r="H443" i="2"/>
  <c r="I443" i="2"/>
  <c r="J443" i="2"/>
  <c r="A444" i="2"/>
  <c r="B444" i="2" l="1"/>
  <c r="C444" i="2"/>
  <c r="D444" i="2"/>
  <c r="E444" i="2"/>
  <c r="F444" i="2"/>
  <c r="G444" i="2"/>
  <c r="H444" i="2"/>
  <c r="I444" i="2"/>
  <c r="J444" i="2"/>
  <c r="A445" i="2"/>
  <c r="B445" i="2" l="1"/>
  <c r="C445" i="2"/>
  <c r="D445" i="2"/>
  <c r="E445" i="2"/>
  <c r="F445" i="2"/>
  <c r="G445" i="2"/>
  <c r="H445" i="2"/>
  <c r="I445" i="2"/>
  <c r="J445" i="2"/>
  <c r="A446" i="2"/>
  <c r="B446" i="2" l="1"/>
  <c r="C446" i="2"/>
  <c r="D446" i="2"/>
  <c r="E446" i="2"/>
  <c r="F446" i="2"/>
  <c r="G446" i="2"/>
  <c r="H446" i="2"/>
  <c r="I446" i="2"/>
  <c r="J446" i="2"/>
  <c r="A447" i="2"/>
  <c r="B447" i="2" l="1"/>
  <c r="C447" i="2"/>
  <c r="D447" i="2"/>
  <c r="E447" i="2"/>
  <c r="F447" i="2"/>
  <c r="G447" i="2"/>
  <c r="H447" i="2"/>
  <c r="I447" i="2"/>
  <c r="J447" i="2"/>
  <c r="A448" i="2"/>
  <c r="B448" i="2" l="1"/>
  <c r="C448" i="2"/>
  <c r="D448" i="2"/>
  <c r="E448" i="2"/>
  <c r="F448" i="2"/>
  <c r="G448" i="2"/>
  <c r="H448" i="2"/>
  <c r="I448" i="2"/>
  <c r="J448" i="2"/>
  <c r="A449" i="2"/>
  <c r="B449" i="2" l="1"/>
  <c r="C449" i="2"/>
  <c r="D449" i="2"/>
  <c r="E449" i="2"/>
  <c r="F449" i="2"/>
  <c r="G449" i="2"/>
  <c r="H449" i="2"/>
  <c r="I449" i="2"/>
  <c r="J449" i="2"/>
  <c r="A450" i="2"/>
  <c r="B450" i="2" l="1"/>
  <c r="C450" i="2"/>
  <c r="D450" i="2"/>
  <c r="E450" i="2"/>
  <c r="F450" i="2"/>
  <c r="G450" i="2"/>
  <c r="H450" i="2"/>
  <c r="I450" i="2"/>
  <c r="J450" i="2"/>
  <c r="A451" i="2"/>
  <c r="B451" i="2" l="1"/>
  <c r="C451" i="2"/>
  <c r="E451" i="2"/>
  <c r="F451" i="2"/>
  <c r="G451" i="2"/>
  <c r="H451" i="2"/>
  <c r="I451" i="2"/>
  <c r="J451" i="2"/>
  <c r="A452" i="2"/>
  <c r="D451" i="2"/>
  <c r="B452" i="2" l="1"/>
  <c r="C452" i="2"/>
  <c r="D452" i="2"/>
  <c r="E452" i="2"/>
  <c r="F452" i="2"/>
  <c r="G452" i="2"/>
  <c r="H452" i="2"/>
  <c r="I452" i="2"/>
  <c r="J452" i="2"/>
  <c r="A453" i="2"/>
  <c r="B453" i="2" l="1"/>
  <c r="C453" i="2"/>
  <c r="D453" i="2"/>
  <c r="E453" i="2"/>
  <c r="F453" i="2"/>
  <c r="G453" i="2"/>
  <c r="H453" i="2"/>
  <c r="I453" i="2"/>
  <c r="J453" i="2"/>
  <c r="A454" i="2"/>
  <c r="B454" i="2" l="1"/>
  <c r="C454" i="2"/>
  <c r="D454" i="2"/>
  <c r="E454" i="2"/>
  <c r="F454" i="2"/>
  <c r="G454" i="2"/>
  <c r="H454" i="2"/>
  <c r="I454" i="2"/>
  <c r="J454" i="2"/>
  <c r="A455" i="2"/>
  <c r="B455" i="2" l="1"/>
  <c r="C455" i="2"/>
  <c r="D455" i="2"/>
  <c r="E455" i="2"/>
  <c r="F455" i="2"/>
  <c r="G455" i="2"/>
  <c r="H455" i="2"/>
  <c r="I455" i="2"/>
  <c r="J455" i="2"/>
  <c r="A456" i="2"/>
  <c r="B456" i="2" l="1"/>
  <c r="C456" i="2"/>
  <c r="D456" i="2"/>
  <c r="E456" i="2"/>
  <c r="F456" i="2"/>
  <c r="G456" i="2"/>
  <c r="H456" i="2"/>
  <c r="I456" i="2"/>
  <c r="J456" i="2"/>
  <c r="A457" i="2"/>
  <c r="B457" i="2" l="1"/>
  <c r="C457" i="2"/>
  <c r="D457" i="2"/>
  <c r="E457" i="2"/>
  <c r="F457" i="2"/>
  <c r="G457" i="2"/>
  <c r="H457" i="2"/>
  <c r="I457" i="2"/>
  <c r="J457" i="2"/>
  <c r="A458" i="2"/>
  <c r="B458" i="2" l="1"/>
  <c r="C458" i="2"/>
  <c r="D458" i="2"/>
  <c r="E458" i="2"/>
  <c r="F458" i="2"/>
  <c r="G458" i="2"/>
  <c r="H458" i="2"/>
  <c r="I458" i="2"/>
  <c r="J458" i="2"/>
  <c r="A459" i="2"/>
  <c r="B459" i="2" l="1"/>
  <c r="C459" i="2"/>
  <c r="D459" i="2"/>
  <c r="E459" i="2"/>
  <c r="F459" i="2"/>
  <c r="G459" i="2"/>
  <c r="H459" i="2"/>
  <c r="I459" i="2"/>
  <c r="J459" i="2"/>
  <c r="A460" i="2"/>
  <c r="B460" i="2" l="1"/>
  <c r="C460" i="2"/>
  <c r="D460" i="2"/>
  <c r="E460" i="2"/>
  <c r="F460" i="2"/>
  <c r="G460" i="2"/>
  <c r="H460" i="2"/>
  <c r="I460" i="2"/>
  <c r="J460" i="2"/>
  <c r="A461" i="2"/>
  <c r="B461" i="2" l="1"/>
  <c r="C461" i="2"/>
  <c r="D461" i="2"/>
  <c r="E461" i="2"/>
  <c r="F461" i="2"/>
  <c r="G461" i="2"/>
  <c r="H461" i="2"/>
  <c r="I461" i="2"/>
  <c r="J461" i="2"/>
  <c r="A462" i="2"/>
  <c r="B462" i="2" l="1"/>
  <c r="C462" i="2"/>
  <c r="D462" i="2"/>
  <c r="E462" i="2"/>
  <c r="F462" i="2"/>
  <c r="G462" i="2"/>
  <c r="H462" i="2"/>
  <c r="I462" i="2"/>
  <c r="J462" i="2"/>
  <c r="A463" i="2"/>
  <c r="B463" i="2" l="1"/>
  <c r="C463" i="2"/>
  <c r="D463" i="2"/>
  <c r="E463" i="2"/>
  <c r="F463" i="2"/>
  <c r="G463" i="2"/>
  <c r="H463" i="2"/>
  <c r="I463" i="2"/>
  <c r="J463" i="2"/>
  <c r="A464" i="2"/>
  <c r="B464" i="2" l="1"/>
  <c r="C464" i="2"/>
  <c r="D464" i="2"/>
  <c r="E464" i="2"/>
  <c r="F464" i="2"/>
  <c r="G464" i="2"/>
  <c r="H464" i="2"/>
  <c r="I464" i="2"/>
  <c r="J464" i="2"/>
  <c r="A465" i="2"/>
  <c r="B465" i="2" l="1"/>
  <c r="C465" i="2"/>
  <c r="D465" i="2"/>
  <c r="E465" i="2"/>
  <c r="F465" i="2"/>
  <c r="G465" i="2"/>
  <c r="H465" i="2"/>
  <c r="I465" i="2"/>
  <c r="J465" i="2"/>
  <c r="A466" i="2"/>
  <c r="B466" i="2" l="1"/>
  <c r="C466" i="2"/>
  <c r="D466" i="2"/>
  <c r="E466" i="2"/>
  <c r="F466" i="2"/>
  <c r="G466" i="2"/>
  <c r="H466" i="2"/>
  <c r="I466" i="2"/>
  <c r="J466" i="2"/>
  <c r="A467" i="2"/>
  <c r="B467" i="2" l="1"/>
  <c r="C467" i="2"/>
  <c r="D467" i="2"/>
  <c r="E467" i="2"/>
  <c r="F467" i="2"/>
  <c r="G467" i="2"/>
  <c r="H467" i="2"/>
  <c r="I467" i="2"/>
  <c r="J467" i="2"/>
  <c r="A468" i="2"/>
  <c r="B468" i="2" l="1"/>
  <c r="C468" i="2"/>
  <c r="D468" i="2"/>
  <c r="E468" i="2"/>
  <c r="F468" i="2"/>
  <c r="G468" i="2"/>
  <c r="H468" i="2"/>
  <c r="I468" i="2"/>
  <c r="J468" i="2"/>
  <c r="A469" i="2"/>
  <c r="B469" i="2" l="1"/>
  <c r="C469" i="2"/>
  <c r="D469" i="2"/>
  <c r="E469" i="2"/>
  <c r="F469" i="2"/>
  <c r="G469" i="2"/>
  <c r="H469" i="2"/>
  <c r="I469" i="2"/>
  <c r="J469" i="2"/>
  <c r="A470" i="2"/>
  <c r="B470" i="2" l="1"/>
  <c r="C470" i="2"/>
  <c r="D470" i="2"/>
  <c r="E470" i="2"/>
  <c r="F470" i="2"/>
  <c r="G470" i="2"/>
  <c r="H470" i="2"/>
  <c r="I470" i="2"/>
  <c r="J470" i="2"/>
  <c r="A471" i="2"/>
  <c r="B471" i="2" l="1"/>
  <c r="C471" i="2"/>
  <c r="D471" i="2"/>
  <c r="E471" i="2"/>
  <c r="F471" i="2"/>
  <c r="G471" i="2"/>
  <c r="H471" i="2"/>
  <c r="I471" i="2"/>
  <c r="J471" i="2"/>
  <c r="A472" i="2"/>
  <c r="B472" i="2" l="1"/>
  <c r="C472" i="2"/>
  <c r="D472" i="2"/>
  <c r="E472" i="2"/>
  <c r="F472" i="2"/>
  <c r="G472" i="2"/>
  <c r="H472" i="2"/>
  <c r="I472" i="2"/>
  <c r="J472" i="2"/>
  <c r="A473" i="2"/>
  <c r="C473" i="2" l="1"/>
  <c r="D473" i="2"/>
  <c r="E473" i="2"/>
  <c r="F473" i="2"/>
  <c r="G473" i="2"/>
  <c r="H473" i="2"/>
  <c r="I473" i="2"/>
  <c r="J473" i="2"/>
  <c r="A474" i="2"/>
  <c r="B473" i="2"/>
  <c r="B474" i="2" l="1"/>
  <c r="C474" i="2"/>
  <c r="D474" i="2"/>
  <c r="E474" i="2"/>
  <c r="F474" i="2"/>
  <c r="G474" i="2"/>
  <c r="H474" i="2"/>
  <c r="I474" i="2"/>
  <c r="J474" i="2"/>
  <c r="A475" i="2"/>
  <c r="B475" i="2" l="1"/>
  <c r="C475" i="2"/>
  <c r="D475" i="2"/>
  <c r="E475" i="2"/>
  <c r="F475" i="2"/>
  <c r="G475" i="2"/>
  <c r="H475" i="2"/>
  <c r="I475" i="2"/>
  <c r="J475" i="2"/>
  <c r="A476" i="2"/>
  <c r="B476" i="2" l="1"/>
  <c r="C476" i="2"/>
  <c r="D476" i="2"/>
  <c r="E476" i="2"/>
  <c r="F476" i="2"/>
  <c r="G476" i="2"/>
  <c r="H476" i="2"/>
  <c r="I476" i="2"/>
  <c r="J476" i="2"/>
  <c r="A477" i="2"/>
  <c r="B477" i="2" l="1"/>
  <c r="C477" i="2"/>
  <c r="D477" i="2"/>
  <c r="E477" i="2"/>
  <c r="F477" i="2"/>
  <c r="G477" i="2"/>
  <c r="H477" i="2"/>
  <c r="I477" i="2"/>
  <c r="J477" i="2"/>
  <c r="A478" i="2"/>
  <c r="B478" i="2" l="1"/>
  <c r="C478" i="2"/>
  <c r="D478" i="2"/>
  <c r="E478" i="2"/>
  <c r="F478" i="2"/>
  <c r="G478" i="2"/>
  <c r="H478" i="2"/>
  <c r="I478" i="2"/>
  <c r="J478" i="2"/>
  <c r="A479" i="2"/>
  <c r="B479" i="2" l="1"/>
  <c r="C479" i="2"/>
  <c r="D479" i="2"/>
  <c r="E479" i="2"/>
  <c r="F479" i="2"/>
  <c r="G479" i="2"/>
  <c r="H479" i="2"/>
  <c r="I479" i="2"/>
  <c r="J479" i="2"/>
  <c r="A480" i="2"/>
  <c r="B480" i="2" l="1"/>
  <c r="C480" i="2"/>
  <c r="D480" i="2"/>
  <c r="E480" i="2"/>
  <c r="F480" i="2"/>
  <c r="G480" i="2"/>
  <c r="H480" i="2"/>
  <c r="I480" i="2"/>
  <c r="J480" i="2"/>
  <c r="A481" i="2"/>
  <c r="B481" i="2" l="1"/>
  <c r="C481" i="2"/>
  <c r="D481" i="2"/>
  <c r="E481" i="2"/>
  <c r="F481" i="2"/>
  <c r="G481" i="2"/>
  <c r="H481" i="2"/>
  <c r="I481" i="2"/>
  <c r="J481" i="2"/>
  <c r="A482" i="2"/>
  <c r="B482" i="2" l="1"/>
  <c r="C482" i="2"/>
  <c r="D482" i="2"/>
  <c r="E482" i="2"/>
  <c r="F482" i="2"/>
  <c r="G482" i="2"/>
  <c r="H482" i="2"/>
  <c r="I482" i="2"/>
  <c r="J482" i="2"/>
  <c r="A483" i="2"/>
  <c r="B483" i="2" l="1"/>
  <c r="C483" i="2"/>
  <c r="D483" i="2"/>
  <c r="E483" i="2"/>
  <c r="F483" i="2"/>
  <c r="G483" i="2"/>
  <c r="H483" i="2"/>
  <c r="I483" i="2"/>
  <c r="J483" i="2"/>
  <c r="A484" i="2"/>
  <c r="B484" i="2" l="1"/>
  <c r="C484" i="2"/>
  <c r="D484" i="2"/>
  <c r="E484" i="2"/>
  <c r="F484" i="2"/>
  <c r="G484" i="2"/>
  <c r="H484" i="2"/>
  <c r="I484" i="2"/>
  <c r="J484" i="2"/>
  <c r="A485" i="2"/>
  <c r="B485" i="2" l="1"/>
  <c r="C485" i="2"/>
  <c r="D485" i="2"/>
  <c r="E485" i="2"/>
  <c r="F485" i="2"/>
  <c r="G485" i="2"/>
  <c r="H485" i="2"/>
  <c r="I485" i="2"/>
  <c r="J485" i="2"/>
  <c r="A486" i="2"/>
  <c r="B486" i="2" l="1"/>
  <c r="C486" i="2"/>
  <c r="D486" i="2"/>
  <c r="E486" i="2"/>
  <c r="F486" i="2"/>
  <c r="G486" i="2"/>
  <c r="H486" i="2"/>
  <c r="I486" i="2"/>
  <c r="J486" i="2"/>
  <c r="A487" i="2"/>
  <c r="B487" i="2" l="1"/>
  <c r="C487" i="2"/>
  <c r="D487" i="2"/>
  <c r="E487" i="2"/>
  <c r="F487" i="2"/>
  <c r="G487" i="2"/>
  <c r="H487" i="2"/>
  <c r="I487" i="2"/>
  <c r="J487" i="2"/>
  <c r="A488" i="2"/>
  <c r="B488" i="2" l="1"/>
  <c r="C488" i="2"/>
  <c r="D488" i="2"/>
  <c r="E488" i="2"/>
  <c r="F488" i="2"/>
  <c r="G488" i="2"/>
  <c r="H488" i="2"/>
  <c r="I488" i="2"/>
  <c r="J488" i="2"/>
  <c r="A489" i="2"/>
  <c r="B489" i="2" l="1"/>
  <c r="C489" i="2"/>
  <c r="D489" i="2"/>
  <c r="E489" i="2"/>
  <c r="F489" i="2"/>
  <c r="G489" i="2"/>
  <c r="H489" i="2"/>
  <c r="I489" i="2"/>
  <c r="J489" i="2"/>
  <c r="A490" i="2"/>
  <c r="B490" i="2" l="1"/>
  <c r="C490" i="2"/>
  <c r="D490" i="2"/>
  <c r="E490" i="2"/>
  <c r="F490" i="2"/>
  <c r="G490" i="2"/>
  <c r="H490" i="2"/>
  <c r="I490" i="2"/>
  <c r="J490" i="2"/>
  <c r="A491" i="2"/>
  <c r="B491" i="2" l="1"/>
  <c r="C491" i="2"/>
  <c r="D491" i="2"/>
  <c r="E491" i="2"/>
  <c r="F491" i="2"/>
  <c r="G491" i="2"/>
  <c r="H491" i="2"/>
  <c r="I491" i="2"/>
  <c r="J491" i="2"/>
  <c r="A492" i="2"/>
  <c r="B492" i="2" l="1"/>
  <c r="C492" i="2"/>
  <c r="D492" i="2"/>
  <c r="E492" i="2"/>
  <c r="F492" i="2"/>
  <c r="G492" i="2"/>
  <c r="H492" i="2"/>
  <c r="I492" i="2"/>
  <c r="J492" i="2"/>
  <c r="A493" i="2"/>
  <c r="B493" i="2" l="1"/>
  <c r="C493" i="2"/>
  <c r="D493" i="2"/>
  <c r="E493" i="2"/>
  <c r="F493" i="2"/>
  <c r="G493" i="2"/>
  <c r="H493" i="2"/>
  <c r="I493" i="2"/>
  <c r="J493" i="2"/>
  <c r="A494" i="2"/>
  <c r="E6" i="2" l="1"/>
  <c r="B494" i="2"/>
  <c r="E9" i="2" s="1"/>
  <c r="C494" i="2"/>
  <c r="D494" i="2"/>
  <c r="E494" i="2"/>
  <c r="F494" i="2"/>
  <c r="E8" i="2" s="1"/>
  <c r="G494" i="2"/>
  <c r="H494" i="2"/>
  <c r="E7" i="2" s="1"/>
  <c r="E10" i="2" s="1"/>
  <c r="I494" i="2"/>
  <c r="J494" i="2"/>
</calcChain>
</file>

<file path=xl/sharedStrings.xml><?xml version="1.0" encoding="utf-8"?>
<sst xmlns="http://schemas.openxmlformats.org/spreadsheetml/2006/main" count="44" uniqueCount="40">
  <si>
    <t>Loan Amortization Schedule</t>
  </si>
  <si>
    <t>Free template from The Margin Sheet · themarginsheet.com</t>
  </si>
  <si>
    <t>Want more? Pro version: Loan EMI Repayment Tracker</t>
  </si>
  <si>
    <t>Loan details</t>
  </si>
  <si>
    <t>Summary</t>
  </si>
  <si>
    <t>Loan amount</t>
  </si>
  <si>
    <t>Scheduled payment</t>
  </si>
  <si>
    <t>Annual interest rate</t>
  </si>
  <si>
    <t>Number of payments</t>
  </si>
  <si>
    <t>Loan term (years)</t>
  </si>
  <si>
    <t>Total interest</t>
  </si>
  <si>
    <t>Payments per year (12, 4, 2 or 1)</t>
  </si>
  <si>
    <t>Total paid</t>
  </si>
  <si>
    <t>First payment date</t>
  </si>
  <si>
    <t>Payoff date</t>
  </si>
  <si>
    <t>Extra payment per period</t>
  </si>
  <si>
    <t>Interest saved by extra payments</t>
  </si>
  <si>
    <t>No.</t>
  </si>
  <si>
    <t>Payment date</t>
  </si>
  <si>
    <t>Beginning balance</t>
  </si>
  <si>
    <t>Extra payment</t>
  </si>
  <si>
    <t>Total payment</t>
  </si>
  <si>
    <t>Principal</t>
  </si>
  <si>
    <t>Interest</t>
  </si>
  <si>
    <t>Ending balance</t>
  </si>
  <si>
    <t>Cumulative interest</t>
  </si>
  <si>
    <t>A complete loan amortization schedule: enter the loan once and see every payment, how much goes to interest and principal, and when the loan is paid off.</t>
  </si>
  <si>
    <t>How to use this template</t>
  </si>
  <si>
    <t>Go to the Schedule sheet and fill in the yellow cells: loan amount, annual interest rate, term in years, payments per year and the first payment date.</t>
  </si>
  <si>
    <t>Read the Summary box: scheduled payment, number of payments, total interest, total paid and payoff date.</t>
  </si>
  <si>
    <t>Scroll the schedule to see each payment split into principal and interest, and the balance after it.</t>
  </si>
  <si>
    <t>Type an amount in Extra payment per period to see how much interest you save and how much sooner the loan ends.</t>
  </si>
  <si>
    <t>The chart shows the balance falling over the life of the loan.</t>
  </si>
  <si>
    <t>Good to know</t>
  </si>
  <si>
    <t>• The schedule supports terms up to 40 years of monthly payments (480 rows).</t>
  </si>
  <si>
    <t>• Rates and payments follow the standard PMT formula used by banks. Your lender's figures may differ slightly because of rounding or fees.</t>
  </si>
  <si>
    <t>• Yellow cells are inputs. Every other figure is a formula, so do not type over it.</t>
  </si>
  <si>
    <t>• The sample figures are only there to show how the template works. Replace them with your own.</t>
  </si>
  <si>
    <t>• Works in Google Sheets too: File &gt; Import &gt; Upload, then open in Google Sheets.</t>
  </si>
  <si>
    <t>• 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</si>
</sst>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-#,##0.00"/>
    <numFmt numFmtId="166" formatCode="dd\-mmm\-yyyy"/>
  </numFmts>
  <fonts count="10" x14ac:knownFonts="1">
    <font>
      <sz val="11"/>
      <color theme="1"/>
      <name val="Calibri"/>
      <family val="2"/>
      <scheme val="minor"/>
    </font>
    <font>
      <b/>
      <sz val="18"/>
      <color rgb="FF1F314B"/>
      <name val="Calibri"/>
    </font>
    <font>
      <sz val="10"/>
      <color rgb="FF5B6B7F"/>
      <name val="Calibri"/>
    </font>
    <font>
      <b/>
      <u/>
      <sz val="10"/>
      <color rgb="FF0B7A57"/>
      <name val="Calibri"/>
    </font>
    <font>
      <b/>
      <sz val="11"/>
      <color rgb="FF1F314B"/>
      <name val="Calibri"/>
    </font>
    <font>
      <sz val="11"/>
      <color rgb="FF1F314B"/>
      <name val="Calibri"/>
    </font>
    <font>
      <b/>
      <sz val="11"/>
      <color rgb="FFFFFFFF"/>
      <name val="Calibri"/>
    </font>
    <font>
      <sz val="12"/>
      <color rgb="FF334155"/>
      <name val="Calibri"/>
    </font>
    <font>
      <b/>
      <sz val="13"/>
      <color rgb="FF1F314B"/>
      <name val="Calibri"/>
    </font>
    <font>
      <b/>
      <sz val="11"/>
      <color rgb="FF0B7A57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7D6"/>
        <bgColor rgb="FFFFF7D6"/>
      </patternFill>
    </fill>
    <fill>
      <patternFill patternType="solid">
        <fgColor rgb="FFE6F4EE"/>
        <bgColor rgb="FFE6F4EE"/>
      </patternFill>
    </fill>
    <fill>
      <patternFill patternType="solid">
        <fgColor rgb="FF1F314B"/>
        <bgColor rgb="FF1F314B"/>
      </patternFill>
    </fill>
    <fill>
      <patternFill patternType="solid">
        <fgColor rgb="FFF6F8FB"/>
        <bgColor rgb="FFF6F8FB"/>
      </patternFill>
    </fill>
  </fills>
  <borders count="2">
    <border>
      <left/>
      <right/>
      <top/>
      <bottom/>
      <diagonal/>
    </border>
    <border>
      <left style="thin">
        <color rgb="FFD5DCE5"/>
      </left>
      <right style="thin">
        <color rgb="FFD5DCE5"/>
      </right>
      <top style="thin">
        <color rgb="FFD5DCE5"/>
      </top>
      <bottom style="thin">
        <color rgb="FFD5DCE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164" fontId="0" fillId="3" borderId="1" xfId="0" applyNumberFormat="1" applyFill="1" applyBorder="1"/>
    <xf numFmtId="164" fontId="4" fillId="4" borderId="1" xfId="0" applyNumberFormat="1" applyFont="1" applyFill="1" applyBorder="1"/>
    <xf numFmtId="10" fontId="0" fillId="3" borderId="1" xfId="0" applyNumberFormat="1" applyFill="1" applyBorder="1"/>
    <xf numFmtId="1" fontId="4" fillId="4" borderId="1" xfId="0" applyNumberFormat="1" applyFont="1" applyFill="1" applyBorder="1"/>
    <xf numFmtId="1" fontId="0" fillId="3" borderId="1" xfId="0" applyNumberFormat="1" applyFill="1" applyBorder="1"/>
    <xf numFmtId="166" fontId="0" fillId="3" borderId="1" xfId="0" applyNumberFormat="1" applyFill="1" applyBorder="1"/>
    <xf numFmtId="166" fontId="4" fillId="4" borderId="1" xfId="0" applyNumberFormat="1" applyFont="1" applyFill="1" applyBorder="1"/>
    <xf numFmtId="0" fontId="6" fillId="5" borderId="1" xfId="0" applyFont="1" applyFill="1" applyBorder="1" applyAlignment="1">
      <alignment horizontal="center" vertical="center" wrapText="1"/>
    </xf>
    <xf numFmtId="166" fontId="0" fillId="0" borderId="0" xfId="0" applyNumberFormat="1"/>
    <xf numFmtId="164" fontId="0" fillId="0" borderId="0" xfId="0" applyNumberFormat="1"/>
    <xf numFmtId="0" fontId="0" fillId="6" borderId="0" xfId="0" applyFill="1"/>
    <xf numFmtId="166" fontId="0" fillId="6" borderId="0" xfId="0" applyNumberFormat="1" applyFill="1"/>
    <xf numFmtId="164" fontId="0" fillId="6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N"/>
              <a:t>Loan balance over time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Schedule!$I$14</c:f>
              <c:strCache>
                <c:ptCount val="1"/>
                <c:pt idx="0">
                  <c:v>Ending balance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val>
            <c:numRef>
              <c:f>Schedule!$I$15:$I$494</c:f>
              <c:numCache>
                <c:formatCode>#,##0.00;[Red]\-#,##0.00</c:formatCode>
                <c:ptCount val="480"/>
                <c:pt idx="0">
                  <c:v>249773.99660793427</c:v>
                </c:pt>
                <c:pt idx="1">
                  <c:v>249546.76903082817</c:v>
                </c:pt>
                <c:pt idx="2">
                  <c:v>249318.31063767942</c:v>
                </c:pt>
                <c:pt idx="3">
                  <c:v>249088.61476156776</c:v>
                </c:pt>
                <c:pt idx="4">
                  <c:v>248857.67469946051</c:v>
                </c:pt>
                <c:pt idx="5">
                  <c:v>248625.48371201684</c:v>
                </c:pt>
                <c:pt idx="6">
                  <c:v>248392.03502339119</c:v>
                </c:pt>
                <c:pt idx="7">
                  <c:v>248157.32182103547</c:v>
                </c:pt>
                <c:pt idx="8">
                  <c:v>247921.33725550034</c:v>
                </c:pt>
                <c:pt idx="9">
                  <c:v>247684.07444023524</c:v>
                </c:pt>
                <c:pt idx="10">
                  <c:v>247445.52645138744</c:v>
                </c:pt>
                <c:pt idx="11">
                  <c:v>247205.68632760004</c:v>
                </c:pt>
                <c:pt idx="12">
                  <c:v>246964.54706980879</c:v>
                </c:pt>
                <c:pt idx="13">
                  <c:v>246722.10164103785</c:v>
                </c:pt>
                <c:pt idx="14">
                  <c:v>246478.34296619441</c:v>
                </c:pt>
                <c:pt idx="15">
                  <c:v>246233.26393186222</c:v>
                </c:pt>
                <c:pt idx="16">
                  <c:v>245986.85738609408</c:v>
                </c:pt>
                <c:pt idx="17">
                  <c:v>245739.11613820301</c:v>
                </c:pt>
                <c:pt idx="18">
                  <c:v>245490.03295855253</c:v>
                </c:pt>
                <c:pt idx="19">
                  <c:v>245239.60057834562</c:v>
                </c:pt>
                <c:pt idx="20">
                  <c:v>244987.81168941257</c:v>
                </c:pt>
                <c:pt idx="21">
                  <c:v>244734.65894399781</c:v>
                </c:pt>
                <c:pt idx="22">
                  <c:v>244480.13495454538</c:v>
                </c:pt>
                <c:pt idx="23">
                  <c:v>244224.23229348342</c:v>
                </c:pt>
                <c:pt idx="24">
                  <c:v>243966.94349300739</c:v>
                </c:pt>
                <c:pt idx="25">
                  <c:v>243708.2610448621</c:v>
                </c:pt>
                <c:pt idx="26">
                  <c:v>243448.17740012269</c:v>
                </c:pt>
                <c:pt idx="27">
                  <c:v>243186.68496897427</c:v>
                </c:pt>
                <c:pt idx="28">
                  <c:v>242923.77612049048</c:v>
                </c:pt>
                <c:pt idx="29">
                  <c:v>242659.44318241073</c:v>
                </c:pt>
                <c:pt idx="30">
                  <c:v>242393.67844091638</c:v>
                </c:pt>
                <c:pt idx="31">
                  <c:v>242126.4741404056</c:v>
                </c:pt>
                <c:pt idx="32">
                  <c:v>241857.82248326705</c:v>
                </c:pt>
                <c:pt idx="33">
                  <c:v>241587.71562965235</c:v>
                </c:pt>
                <c:pt idx="34">
                  <c:v>241316.14569724721</c:v>
                </c:pt>
                <c:pt idx="35">
                  <c:v>241043.10476104156</c:v>
                </c:pt>
                <c:pt idx="36">
                  <c:v>240768.58485309812</c:v>
                </c:pt>
                <c:pt idx="37">
                  <c:v>240492.57796231998</c:v>
                </c:pt>
                <c:pt idx="38">
                  <c:v>240215.07603421679</c:v>
                </c:pt>
                <c:pt idx="39">
                  <c:v>239936.07097066974</c:v>
                </c:pt>
                <c:pt idx="40">
                  <c:v>239655.55462969514</c:v>
                </c:pt>
                <c:pt idx="41">
                  <c:v>239373.51882520691</c:v>
                </c:pt>
                <c:pt idx="42">
                  <c:v>239089.95532677771</c:v>
                </c:pt>
                <c:pt idx="43">
                  <c:v>238804.85585939867</c:v>
                </c:pt>
                <c:pt idx="44">
                  <c:v>238518.21210323801</c:v>
                </c:pt>
                <c:pt idx="45">
                  <c:v>238230.01569339813</c:v>
                </c:pt>
                <c:pt idx="46">
                  <c:v>237940.25821967164</c:v>
                </c:pt>
                <c:pt idx="47">
                  <c:v>237648.9312262958</c:v>
                </c:pt>
                <c:pt idx="48">
                  <c:v>237356.02621170582</c:v>
                </c:pt>
                <c:pt idx="49">
                  <c:v>237061.53462828681</c:v>
                </c:pt>
                <c:pt idx="50">
                  <c:v>236765.44788212428</c:v>
                </c:pt>
                <c:pt idx="51">
                  <c:v>236467.75733275339</c:v>
                </c:pt>
                <c:pt idx="52">
                  <c:v>236168.45429290674</c:v>
                </c:pt>
                <c:pt idx="53">
                  <c:v>235867.5300282609</c:v>
                </c:pt>
                <c:pt idx="54">
                  <c:v>235564.97575718156</c:v>
                </c:pt>
                <c:pt idx="55">
                  <c:v>235260.78265046721</c:v>
                </c:pt>
                <c:pt idx="56">
                  <c:v>234954.94183109151</c:v>
                </c:pt>
                <c:pt idx="57">
                  <c:v>234647.44437394416</c:v>
                </c:pt>
                <c:pt idx="58">
                  <c:v>234338.28130557062</c:v>
                </c:pt>
                <c:pt idx="59">
                  <c:v>234027.44360391004</c:v>
                </c:pt>
                <c:pt idx="60">
                  <c:v>233714.92219803215</c:v>
                </c:pt>
                <c:pt idx="61">
                  <c:v>233400.70796787241</c:v>
                </c:pt>
                <c:pt idx="62">
                  <c:v>233084.79174396596</c:v>
                </c:pt>
                <c:pt idx="63">
                  <c:v>232767.16430718004</c:v>
                </c:pt>
                <c:pt idx="64">
                  <c:v>232447.81638844486</c:v>
                </c:pt>
                <c:pt idx="65">
                  <c:v>232126.73866848319</c:v>
                </c:pt>
                <c:pt idx="66">
                  <c:v>231803.9217775384</c:v>
                </c:pt>
                <c:pt idx="67">
                  <c:v>231479.356295101</c:v>
                </c:pt>
                <c:pt idx="68">
                  <c:v>231153.03274963371</c:v>
                </c:pt>
                <c:pt idx="69">
                  <c:v>230824.94161829515</c:v>
                </c:pt>
                <c:pt idx="70">
                  <c:v>230495.07332666183</c:v>
                </c:pt>
                <c:pt idx="71">
                  <c:v>230163.41824844884</c:v>
                </c:pt>
                <c:pt idx="72">
                  <c:v>229829.96670522887</c:v>
                </c:pt>
                <c:pt idx="73">
                  <c:v>229494.70896614977</c:v>
                </c:pt>
                <c:pt idx="74">
                  <c:v>229157.63524765067</c:v>
                </c:pt>
                <c:pt idx="75">
                  <c:v>228818.73571317637</c:v>
                </c:pt>
                <c:pt idx="76">
                  <c:v>228478.00047289033</c:v>
                </c:pt>
                <c:pt idx="77">
                  <c:v>228135.41958338607</c:v>
                </c:pt>
                <c:pt idx="78">
                  <c:v>227790.98304739699</c:v>
                </c:pt>
                <c:pt idx="79">
                  <c:v>227444.68081350464</c:v>
                </c:pt>
                <c:pt idx="80">
                  <c:v>227096.50277584538</c:v>
                </c:pt>
                <c:pt idx="81">
                  <c:v>226746.43877381546</c:v>
                </c:pt>
                <c:pt idx="82">
                  <c:v>226394.47859177456</c:v>
                </c:pt>
                <c:pt idx="83">
                  <c:v>226040.61195874758</c:v>
                </c:pt>
                <c:pt idx="84">
                  <c:v>225684.82854812505</c:v>
                </c:pt>
                <c:pt idx="85">
                  <c:v>225327.11797736166</c:v>
                </c:pt>
                <c:pt idx="86">
                  <c:v>224967.4698076733</c:v>
                </c:pt>
                <c:pt idx="87">
                  <c:v>224605.87354373245</c:v>
                </c:pt>
                <c:pt idx="88">
                  <c:v>224242.31863336192</c:v>
                </c:pt>
                <c:pt idx="89">
                  <c:v>223876.79446722689</c:v>
                </c:pt>
                <c:pt idx="90">
                  <c:v>223509.2903785253</c:v>
                </c:pt>
                <c:pt idx="91">
                  <c:v>223139.79564267656</c:v>
                </c:pt>
                <c:pt idx="92">
                  <c:v>222768.29947700864</c:v>
                </c:pt>
                <c:pt idx="93">
                  <c:v>222394.79104044335</c:v>
                </c:pt>
                <c:pt idx="94">
                  <c:v>222019.25943318001</c:v>
                </c:pt>
                <c:pt idx="95">
                  <c:v>221641.69369637733</c:v>
                </c:pt>
                <c:pt idx="96">
                  <c:v>221262.08281183362</c:v>
                </c:pt>
                <c:pt idx="97">
                  <c:v>220880.4157016653</c:v>
                </c:pt>
                <c:pt idx="98">
                  <c:v>220496.68122798359</c:v>
                </c:pt>
                <c:pt idx="99">
                  <c:v>220110.86819256941</c:v>
                </c:pt>
                <c:pt idx="100">
                  <c:v>219722.96533654674</c:v>
                </c:pt>
                <c:pt idx="101">
                  <c:v>219332.96134005397</c:v>
                </c:pt>
                <c:pt idx="102">
                  <c:v>218940.84482191352</c:v>
                </c:pt>
                <c:pt idx="103">
                  <c:v>218546.60433929981</c:v>
                </c:pt>
                <c:pt idx="104">
                  <c:v>218150.22838740528</c:v>
                </c:pt>
                <c:pt idx="105">
                  <c:v>217751.70539910466</c:v>
                </c:pt>
                <c:pt idx="106">
                  <c:v>217351.02374461739</c:v>
                </c:pt>
                <c:pt idx="107">
                  <c:v>216948.17173116832</c:v>
                </c:pt>
                <c:pt idx="108">
                  <c:v>216543.1376026464</c:v>
                </c:pt>
                <c:pt idx="109">
                  <c:v>216135.90953926166</c:v>
                </c:pt>
                <c:pt idx="110">
                  <c:v>215726.47565720024</c:v>
                </c:pt>
                <c:pt idx="111">
                  <c:v>215314.82400827768</c:v>
                </c:pt>
                <c:pt idx="112">
                  <c:v>214900.9425795901</c:v>
                </c:pt>
                <c:pt idx="113">
                  <c:v>214484.8192931638</c:v>
                </c:pt>
                <c:pt idx="114">
                  <c:v>214066.4420056027</c:v>
                </c:pt>
                <c:pt idx="115">
                  <c:v>213645.79850773397</c:v>
                </c:pt>
                <c:pt idx="116">
                  <c:v>213222.8765242518</c:v>
                </c:pt>
                <c:pt idx="117">
                  <c:v>212797.6637133591</c:v>
                </c:pt>
                <c:pt idx="118">
                  <c:v>212370.1476664074</c:v>
                </c:pt>
                <c:pt idx="119">
                  <c:v>211940.31590753471</c:v>
                </c:pt>
                <c:pt idx="120">
                  <c:v>211508.15589330145</c:v>
                </c:pt>
                <c:pt idx="121">
                  <c:v>211073.65501232442</c:v>
                </c:pt>
                <c:pt idx="122">
                  <c:v>210636.80058490878</c:v>
                </c:pt>
                <c:pt idx="123">
                  <c:v>210197.57986267796</c:v>
                </c:pt>
                <c:pt idx="124">
                  <c:v>209755.98002820171</c:v>
                </c:pt>
                <c:pt idx="125">
                  <c:v>209311.98819462207</c:v>
                </c:pt>
                <c:pt idx="126">
                  <c:v>208865.5914052772</c:v>
                </c:pt>
                <c:pt idx="127">
                  <c:v>208416.77663332337</c:v>
                </c:pt>
                <c:pt idx="128">
                  <c:v>207965.53078135481</c:v>
                </c:pt>
                <c:pt idx="129">
                  <c:v>207511.84068102142</c:v>
                </c:pt>
                <c:pt idx="130">
                  <c:v>207055.69309264453</c:v>
                </c:pt>
                <c:pt idx="131">
                  <c:v>206597.07470483062</c:v>
                </c:pt>
                <c:pt idx="132">
                  <c:v>206135.97213408272</c:v>
                </c:pt>
                <c:pt idx="133">
                  <c:v>205672.37192440993</c:v>
                </c:pt>
                <c:pt idx="134">
                  <c:v>205206.26054693473</c:v>
                </c:pt>
                <c:pt idx="135">
                  <c:v>204737.62439949822</c:v>
                </c:pt>
                <c:pt idx="136">
                  <c:v>204266.44980626309</c:v>
                </c:pt>
                <c:pt idx="137">
                  <c:v>203792.72301731459</c:v>
                </c:pt>
                <c:pt idx="138">
                  <c:v>203316.43020825932</c:v>
                </c:pt>
                <c:pt idx="139">
                  <c:v>202837.55747982164</c:v>
                </c:pt>
                <c:pt idx="140">
                  <c:v>202356.09085743828</c:v>
                </c:pt>
                <c:pt idx="141">
                  <c:v>201872.01629085033</c:v>
                </c:pt>
                <c:pt idx="142">
                  <c:v>201385.31965369335</c:v>
                </c:pt>
                <c:pt idx="143">
                  <c:v>200895.98674308512</c:v>
                </c:pt>
                <c:pt idx="144">
                  <c:v>200404.00327921109</c:v>
                </c:pt>
                <c:pt idx="145">
                  <c:v>199909.35490490773</c:v>
                </c:pt>
                <c:pt idx="146">
                  <c:v>199412.02718524355</c:v>
                </c:pt>
                <c:pt idx="147">
                  <c:v>198912.00560709788</c:v>
                </c:pt>
                <c:pt idx="148">
                  <c:v>198409.27557873726</c:v>
                </c:pt>
                <c:pt idx="149">
                  <c:v>197903.82242938966</c:v>
                </c:pt>
                <c:pt idx="150">
                  <c:v>197395.63140881644</c:v>
                </c:pt>
                <c:pt idx="151">
                  <c:v>196884.68768688178</c:v>
                </c:pt>
                <c:pt idx="152">
                  <c:v>196370.97635311997</c:v>
                </c:pt>
                <c:pt idx="153">
                  <c:v>195854.48241630031</c:v>
                </c:pt>
                <c:pt idx="154">
                  <c:v>195335.19080398954</c:v>
                </c:pt>
                <c:pt idx="155">
                  <c:v>194813.08636211208</c:v>
                </c:pt>
                <c:pt idx="156">
                  <c:v>194288.15385450778</c:v>
                </c:pt>
                <c:pt idx="157">
                  <c:v>193760.37796248728</c:v>
                </c:pt>
                <c:pt idx="158">
                  <c:v>193229.74328438501</c:v>
                </c:pt>
                <c:pt idx="159">
                  <c:v>192696.23433510968</c:v>
                </c:pt>
                <c:pt idx="160">
                  <c:v>192159.83554569245</c:v>
                </c:pt>
                <c:pt idx="161">
                  <c:v>191620.53126283255</c:v>
                </c:pt>
                <c:pt idx="162">
                  <c:v>191078.30574844047</c:v>
                </c:pt>
                <c:pt idx="163">
                  <c:v>190533.14317917879</c:v>
                </c:pt>
                <c:pt idx="164">
                  <c:v>189985.02764600026</c:v>
                </c:pt>
                <c:pt idx="165">
                  <c:v>189433.94315368368</c:v>
                </c:pt>
                <c:pt idx="166">
                  <c:v>188879.87362036706</c:v>
                </c:pt>
                <c:pt idx="167">
                  <c:v>188322.8028770783</c:v>
                </c:pt>
                <c:pt idx="168">
                  <c:v>187762.71466726338</c:v>
                </c:pt>
                <c:pt idx="169">
                  <c:v>187199.592646312</c:v>
                </c:pt>
                <c:pt idx="170">
                  <c:v>186633.42038108045</c:v>
                </c:pt>
                <c:pt idx="171">
                  <c:v>186064.18134941222</c:v>
                </c:pt>
                <c:pt idx="172">
                  <c:v>185491.85893965579</c:v>
                </c:pt>
                <c:pt idx="173">
                  <c:v>184916.43645017984</c:v>
                </c:pt>
                <c:pt idx="174">
                  <c:v>184337.89708888592</c:v>
                </c:pt>
                <c:pt idx="175">
                  <c:v>183756.22397271832</c:v>
                </c:pt>
                <c:pt idx="176">
                  <c:v>183171.40012717148</c:v>
                </c:pt>
                <c:pt idx="177">
                  <c:v>182583.40848579459</c:v>
                </c:pt>
                <c:pt idx="178">
                  <c:v>181992.23188969356</c:v>
                </c:pt>
                <c:pt idx="179">
                  <c:v>181397.85308703032</c:v>
                </c:pt>
                <c:pt idx="180">
                  <c:v>180800.25473251933</c:v>
                </c:pt>
                <c:pt idx="181">
                  <c:v>180199.41938692139</c:v>
                </c:pt>
                <c:pt idx="182">
                  <c:v>179595.32951653481</c:v>
                </c:pt>
                <c:pt idx="183">
                  <c:v>178987.96749268365</c:v>
                </c:pt>
                <c:pt idx="184">
                  <c:v>178377.31559120328</c:v>
                </c:pt>
                <c:pt idx="185">
                  <c:v>177763.35599192322</c:v>
                </c:pt>
                <c:pt idx="186">
                  <c:v>177146.07077814706</c:v>
                </c:pt>
                <c:pt idx="187">
                  <c:v>176525.44193612962</c:v>
                </c:pt>
                <c:pt idx="188">
                  <c:v>175901.45135455125</c:v>
                </c:pt>
                <c:pt idx="189">
                  <c:v>175274.08082398932</c:v>
                </c:pt>
                <c:pt idx="190">
                  <c:v>174643.31203638687</c:v>
                </c:pt>
                <c:pt idx="191">
                  <c:v>174009.12658451821</c:v>
                </c:pt>
                <c:pt idx="192">
                  <c:v>173371.50596145194</c:v>
                </c:pt>
                <c:pt idx="193">
                  <c:v>172730.43156001074</c:v>
                </c:pt>
                <c:pt idx="194">
                  <c:v>172085.88467222839</c:v>
                </c:pt>
                <c:pt idx="195">
                  <c:v>171437.84648880389</c:v>
                </c:pt>
                <c:pt idx="196">
                  <c:v>170786.29809855251</c:v>
                </c:pt>
                <c:pt idx="197">
                  <c:v>170131.22048785392</c:v>
                </c:pt>
                <c:pt idx="198">
                  <c:v>169472.59454009737</c:v>
                </c:pt>
                <c:pt idx="199">
                  <c:v>168810.40103512382</c:v>
                </c:pt>
                <c:pt idx="200">
                  <c:v>168144.620648665</c:v>
                </c:pt>
                <c:pt idx="201">
                  <c:v>167475.23395177952</c:v>
                </c:pt>
                <c:pt idx="202">
                  <c:v>166802.22141028591</c:v>
                </c:pt>
                <c:pt idx="203">
                  <c:v>166125.56338419256</c:v>
                </c:pt>
                <c:pt idx="204">
                  <c:v>165445.24012712453</c:v>
                </c:pt>
                <c:pt idx="205">
                  <c:v>164761.23178574737</c:v>
                </c:pt>
                <c:pt idx="206">
                  <c:v>164073.51839918777</c:v>
                </c:pt>
                <c:pt idx="207">
                  <c:v>163382.07989845096</c:v>
                </c:pt>
                <c:pt idx="208">
                  <c:v>162686.89610583516</c:v>
                </c:pt>
                <c:pt idx="209">
                  <c:v>161987.94673434269</c:v>
                </c:pt>
                <c:pt idx="210">
                  <c:v>161285.21138708797</c:v>
                </c:pt>
                <c:pt idx="211">
                  <c:v>160578.66955670228</c:v>
                </c:pt>
                <c:pt idx="212">
                  <c:v>159868.30062473533</c:v>
                </c:pt>
                <c:pt idx="213">
                  <c:v>159154.08386105357</c:v>
                </c:pt>
                <c:pt idx="214">
                  <c:v>158435.9984232352</c:v>
                </c:pt>
                <c:pt idx="215">
                  <c:v>157714.02335596198</c:v>
                </c:pt>
                <c:pt idx="216">
                  <c:v>156988.13759040768</c:v>
                </c:pt>
                <c:pt idx="217">
                  <c:v>156258.31994362333</c:v>
                </c:pt>
                <c:pt idx="218">
                  <c:v>155524.54911791888</c:v>
                </c:pt>
                <c:pt idx="219">
                  <c:v>154786.80370024187</c:v>
                </c:pt>
                <c:pt idx="220">
                  <c:v>154045.06216155243</c:v>
                </c:pt>
                <c:pt idx="221">
                  <c:v>153299.30285619511</c:v>
                </c:pt>
                <c:pt idx="222">
                  <c:v>152549.50402126709</c:v>
                </c:pt>
                <c:pt idx="223">
                  <c:v>151795.64377598322</c:v>
                </c:pt>
                <c:pt idx="224">
                  <c:v>151037.70012103737</c:v>
                </c:pt>
                <c:pt idx="225">
                  <c:v>150275.65093796057</c:v>
                </c:pt>
                <c:pt idx="226">
                  <c:v>149509.47398847545</c:v>
                </c:pt>
                <c:pt idx="227">
                  <c:v>148739.14691384727</c:v>
                </c:pt>
                <c:pt idx="228">
                  <c:v>147964.64723423152</c:v>
                </c:pt>
                <c:pt idx="229">
                  <c:v>147185.95234801786</c:v>
                </c:pt>
                <c:pt idx="230">
                  <c:v>146403.03953117054</c:v>
                </c:pt>
                <c:pt idx="231">
                  <c:v>145615.88593656529</c:v>
                </c:pt>
                <c:pt idx="232">
                  <c:v>144824.46859332261</c:v>
                </c:pt>
                <c:pt idx="233">
                  <c:v>144028.76440613737</c:v>
                </c:pt>
                <c:pt idx="234">
                  <c:v>143228.75015460487</c:v>
                </c:pt>
                <c:pt idx="235">
                  <c:v>142424.40249254325</c:v>
                </c:pt>
                <c:pt idx="236">
                  <c:v>141615.69794731212</c:v>
                </c:pt>
                <c:pt idx="237">
                  <c:v>140802.61291912766</c:v>
                </c:pt>
                <c:pt idx="238">
                  <c:v>139985.12368037386</c:v>
                </c:pt>
                <c:pt idx="239">
                  <c:v>139163.20637491014</c:v>
                </c:pt>
                <c:pt idx="240">
                  <c:v>138336.83701737516</c:v>
                </c:pt>
                <c:pt idx="241">
                  <c:v>137505.99149248688</c:v>
                </c:pt>
                <c:pt idx="242">
                  <c:v>136670.64555433879</c:v>
                </c:pt>
                <c:pt idx="243">
                  <c:v>135830.77482569238</c:v>
                </c:pt>
                <c:pt idx="244">
                  <c:v>134986.35479726581</c:v>
                </c:pt>
                <c:pt idx="245">
                  <c:v>134137.36082701859</c:v>
                </c:pt>
                <c:pt idx="246">
                  <c:v>133283.76813943253</c:v>
                </c:pt>
                <c:pt idx="247">
                  <c:v>132425.55182478871</c:v>
                </c:pt>
                <c:pt idx="248">
                  <c:v>131562.68683844057</c:v>
                </c:pt>
                <c:pt idx="249">
                  <c:v>130695.14800008305</c:v>
                </c:pt>
                <c:pt idx="250">
                  <c:v>129822.90999301776</c:v>
                </c:pt>
                <c:pt idx="251">
                  <c:v>128945.94736341421</c:v>
                </c:pt>
                <c:pt idx="252">
                  <c:v>128064.23451956696</c:v>
                </c:pt>
                <c:pt idx="253">
                  <c:v>127177.74573114887</c:v>
                </c:pt>
                <c:pt idx="254">
                  <c:v>126286.45512846018</c:v>
                </c:pt>
                <c:pt idx="255">
                  <c:v>125390.33670167359</c:v>
                </c:pt>
                <c:pt idx="256">
                  <c:v>124489.36430007525</c:v>
                </c:pt>
                <c:pt idx="257">
                  <c:v>123583.51163130158</c:v>
                </c:pt>
                <c:pt idx="258">
                  <c:v>122672.75226057204</c:v>
                </c:pt>
                <c:pt idx="259">
                  <c:v>121757.05960991773</c:v>
                </c:pt>
                <c:pt idx="260">
                  <c:v>120836.40695740571</c:v>
                </c:pt>
                <c:pt idx="261">
                  <c:v>119910.76743635925</c:v>
                </c:pt>
                <c:pt idx="262">
                  <c:v>118980.11403457379</c:v>
                </c:pt>
                <c:pt idx="263">
                  <c:v>118044.41959352866</c:v>
                </c:pt>
                <c:pt idx="264">
                  <c:v>117103.65680759453</c:v>
                </c:pt>
                <c:pt idx="265">
                  <c:v>116157.79822323659</c:v>
                </c:pt>
                <c:pt idx="266">
                  <c:v>115206.81623821337</c:v>
                </c:pt>
                <c:pt idx="267">
                  <c:v>114250.68310077129</c:v>
                </c:pt>
                <c:pt idx="268">
                  <c:v>113289.37090883472</c:v>
                </c:pt>
                <c:pt idx="269">
                  <c:v>112322.85160919184</c:v>
                </c:pt>
                <c:pt idx="270">
                  <c:v>111351.09699667589</c:v>
                </c:pt>
                <c:pt idx="271">
                  <c:v>110374.07871334214</c:v>
                </c:pt>
                <c:pt idx="272">
                  <c:v>109391.76824764033</c:v>
                </c:pt>
                <c:pt idx="273">
                  <c:v>108404.13693358263</c:v>
                </c:pt>
                <c:pt idx="274">
                  <c:v>107411.15594990713</c:v>
                </c:pt>
                <c:pt idx="275">
                  <c:v>106412.79631923672</c:v>
                </c:pt>
                <c:pt idx="276">
                  <c:v>105409.0289072335</c:v>
                </c:pt>
                <c:pt idx="277">
                  <c:v>104399.82442174861</c:v>
                </c:pt>
                <c:pt idx="278">
                  <c:v>103385.15341196733</c:v>
                </c:pt>
                <c:pt idx="279">
                  <c:v>102364.98626754974</c:v>
                </c:pt>
                <c:pt idx="280">
                  <c:v>101339.29321776656</c:v>
                </c:pt>
                <c:pt idx="281">
                  <c:v>100308.04433063039</c:v>
                </c:pt>
                <c:pt idx="282">
                  <c:v>99271.209512022237</c:v>
                </c:pt>
                <c:pt idx="283">
                  <c:v>98228.758504813275</c:v>
                </c:pt>
                <c:pt idx="284">
                  <c:v>97180.66088798194</c:v>
                </c:pt>
                <c:pt idx="285">
                  <c:v>96126.886075726099</c:v>
                </c:pt>
                <c:pt idx="286">
                  <c:v>95067.403316570533</c:v>
                </c:pt>
                <c:pt idx="287">
                  <c:v>94002.181692469545</c:v>
                </c:pt>
                <c:pt idx="288">
                  <c:v>92931.190117904684</c:v>
                </c:pt>
                <c:pt idx="289">
                  <c:v>91854.397338977593</c:v>
                </c:pt>
                <c:pt idx="290">
                  <c:v>90771.771932497984</c:v>
                </c:pt>
                <c:pt idx="291">
                  <c:v>89683.282305066605</c:v>
                </c:pt>
                <c:pt idx="292">
                  <c:v>88588.896692153299</c:v>
                </c:pt>
                <c:pt idx="293">
                  <c:v>87488.583157170055</c:v>
                </c:pt>
                <c:pt idx="294">
                  <c:v>86382.309590538978</c:v>
                </c:pt>
                <c:pt idx="295">
                  <c:v>85270.043708755315</c:v>
                </c:pt>
                <c:pt idx="296">
                  <c:v>84151.753053445325</c:v>
                </c:pt>
                <c:pt idx="297">
                  <c:v>83027.404990419076</c:v>
                </c:pt>
                <c:pt idx="298">
                  <c:v>81896.966708718101</c:v>
                </c:pt>
                <c:pt idx="299">
                  <c:v>80760.405219657914</c:v>
                </c:pt>
                <c:pt idx="300">
                  <c:v>79617.687355865317</c:v>
                </c:pt>
                <c:pt idx="301">
                  <c:v>78468.779770310517</c:v>
                </c:pt>
                <c:pt idx="302">
                  <c:v>77313.648935333957</c:v>
                </c:pt>
                <c:pt idx="303">
                  <c:v>76152.261141667943</c:v>
                </c:pt>
                <c:pt idx="304">
                  <c:v>74984.582497452895</c:v>
                </c:pt>
                <c:pt idx="305">
                  <c:v>73810.578927248353</c:v>
                </c:pt>
                <c:pt idx="306">
                  <c:v>72630.216171038541</c:v>
                </c:pt>
                <c:pt idx="307">
                  <c:v>71443.459783232596</c:v>
                </c:pt>
                <c:pt idx="308">
                  <c:v>70250.275131659364</c:v>
                </c:pt>
                <c:pt idx="309">
                  <c:v>69050.627396556782</c:v>
                </c:pt>
                <c:pt idx="310">
                  <c:v>67844.481569555719</c:v>
                </c:pt>
                <c:pt idx="311">
                  <c:v>66631.802452658405</c:v>
                </c:pt>
                <c:pt idx="312">
                  <c:v>65412.554657211229</c:v>
                </c:pt>
                <c:pt idx="313">
                  <c:v>64186.70260287205</c:v>
                </c:pt>
                <c:pt idx="314">
                  <c:v>62954.210516571868</c:v>
                </c:pt>
                <c:pt idx="315">
                  <c:v>61715.042431470887</c:v>
                </c:pt>
                <c:pt idx="316">
                  <c:v>60469.162185908943</c:v>
                </c:pt>
                <c:pt idx="317">
                  <c:v>59216.533422350207</c:v>
                </c:pt>
                <c:pt idx="318">
                  <c:v>57957.119586322195</c:v>
                </c:pt>
                <c:pt idx="319">
                  <c:v>56690.88392534903</c:v>
                </c:pt>
                <c:pt idx="320">
                  <c:v>55417.78948787893</c:v>
                </c:pt>
                <c:pt idx="321">
                  <c:v>54137.799122205863</c:v>
                </c:pt>
                <c:pt idx="322">
                  <c:v>52850.875475385401</c:v>
                </c:pt>
                <c:pt idx="323">
                  <c:v>51556.980992144665</c:v>
                </c:pt>
                <c:pt idx="324">
                  <c:v>50256.077913786372</c:v>
                </c:pt>
                <c:pt idx="325">
                  <c:v>48948.128277086973</c:v>
                </c:pt>
                <c:pt idx="326">
                  <c:v>47633.093913188786</c:v>
                </c:pt>
                <c:pt idx="327">
                  <c:v>46310.93644648615</c:v>
                </c:pt>
                <c:pt idx="328">
                  <c:v>44981.617293505544</c:v>
                </c:pt>
                <c:pt idx="329">
                  <c:v>43645.097661779626</c:v>
                </c:pt>
                <c:pt idx="330">
                  <c:v>42301.33854871519</c:v>
                </c:pt>
                <c:pt idx="331">
                  <c:v>40950.300740454986</c:v>
                </c:pt>
                <c:pt idx="332">
                  <c:v>39591.944810733374</c:v>
                </c:pt>
                <c:pt idx="333">
                  <c:v>38226.231119725773</c:v>
                </c:pt>
                <c:pt idx="334">
                  <c:v>36853.119812891877</c:v>
                </c:pt>
                <c:pt idx="335">
                  <c:v>35472.57081981263</c:v>
                </c:pt>
                <c:pt idx="336">
                  <c:v>34084.54385302087</c:v>
                </c:pt>
                <c:pt idx="337">
                  <c:v>32688.998406825656</c:v>
                </c:pt>
                <c:pt idx="338">
                  <c:v>31285.893756130219</c:v>
                </c:pt>
                <c:pt idx="339">
                  <c:v>29875.188955243517</c:v>
                </c:pt>
                <c:pt idx="340">
                  <c:v>28456.842836685344</c:v>
                </c:pt>
                <c:pt idx="341">
                  <c:v>27030.814009984981</c:v>
                </c:pt>
                <c:pt idx="342">
                  <c:v>25597.060860473324</c:v>
                </c:pt>
                <c:pt idx="343">
                  <c:v>24155.541548068479</c:v>
                </c:pt>
                <c:pt idx="344">
                  <c:v>22706.214006054775</c:v>
                </c:pt>
                <c:pt idx="345">
                  <c:v>21249.035939855163</c:v>
                </c:pt>
                <c:pt idx="346">
                  <c:v>19783.964825796967</c:v>
                </c:pt>
                <c:pt idx="347">
                  <c:v>18310.957909870958</c:v>
                </c:pt>
                <c:pt idx="348">
                  <c:v>16829.972206483682</c:v>
                </c:pt>
                <c:pt idx="349">
                  <c:v>15340.96449720306</c:v>
                </c:pt>
                <c:pt idx="350">
                  <c:v>13843.891329497168</c:v>
                </c:pt>
                <c:pt idx="351">
                  <c:v>12338.709015466202</c:v>
                </c:pt>
                <c:pt idx="352">
                  <c:v>10825.373630567568</c:v>
                </c:pt>
                <c:pt idx="353">
                  <c:v>9303.8410123340673</c:v>
                </c:pt>
                <c:pt idx="354">
                  <c:v>7774.0667590851344</c:v>
                </c:pt>
                <c:pt idx="355">
                  <c:v>6236.0062286311031</c:v>
                </c:pt>
                <c:pt idx="356">
                  <c:v>4689.6145369704454</c:v>
                </c:pt>
                <c:pt idx="357">
                  <c:v>3134.8465569799596</c:v>
                </c:pt>
                <c:pt idx="358">
                  <c:v>1571.6569170978585</c:v>
                </c:pt>
                <c:pt idx="359">
                  <c:v>2.2737367544323206E-13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C0D-4A9A-BF05-A8B01389A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Payment number</a:t>
                </a:r>
              </a:p>
            </c:rich>
          </c:tx>
          <c:overlay val="1"/>
        </c:title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IN"/>
                  <a:t>Balance</a:t>
                </a:r>
              </a:p>
            </c:rich>
          </c:tx>
          <c:overlay val="1"/>
        </c:title>
        <c:numFmt formatCode="#,##0.00;[Red]\-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3</xdr:row>
      <xdr:rowOff>0</xdr:rowOff>
    </xdr:from>
    <xdr:ext cx="576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extgentemplates.com/product/loan-emi-repayment-tracker-in-google-sheets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xtgentemplates.com/product/loan-emi-repayment-tracker-in-google-sheets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showGridLines="0" workbookViewId="0"/>
  </sheetViews>
  <sheetFormatPr defaultRowHeight="14.6" x14ac:dyDescent="0.4"/>
  <cols>
    <col min="1" max="1" width="6" customWidth="1"/>
    <col min="2" max="2" width="110" customWidth="1"/>
  </cols>
  <sheetData>
    <row r="1" spans="1:3" ht="23.15" x14ac:dyDescent="0.6">
      <c r="A1" s="1" t="s">
        <v>0</v>
      </c>
      <c r="B1" s="2"/>
      <c r="C1" s="2"/>
    </row>
    <row r="2" spans="1:3" x14ac:dyDescent="0.4">
      <c r="A2" s="3" t="s">
        <v>1</v>
      </c>
    </row>
    <row r="3" spans="1:3" x14ac:dyDescent="0.4">
      <c r="A3" s="4" t="s">
        <v>2</v>
      </c>
    </row>
    <row r="5" spans="1:3" ht="15.9" x14ac:dyDescent="0.45">
      <c r="A5" s="5" t="s">
        <v>26</v>
      </c>
    </row>
    <row r="7" spans="1:3" ht="16.75" x14ac:dyDescent="0.45">
      <c r="A7" s="6" t="s">
        <v>27</v>
      </c>
    </row>
    <row r="8" spans="1:3" ht="29.15" x14ac:dyDescent="0.4">
      <c r="A8" s="7">
        <v>1</v>
      </c>
      <c r="B8" s="8" t="s">
        <v>28</v>
      </c>
    </row>
    <row r="9" spans="1:3" x14ac:dyDescent="0.4">
      <c r="A9" s="7">
        <v>2</v>
      </c>
      <c r="B9" s="8" t="s">
        <v>29</v>
      </c>
    </row>
    <row r="10" spans="1:3" x14ac:dyDescent="0.4">
      <c r="A10" s="7">
        <v>3</v>
      </c>
      <c r="B10" s="8" t="s">
        <v>30</v>
      </c>
    </row>
    <row r="11" spans="1:3" x14ac:dyDescent="0.4">
      <c r="A11" s="7">
        <v>4</v>
      </c>
      <c r="B11" s="8" t="s">
        <v>31</v>
      </c>
    </row>
    <row r="12" spans="1:3" x14ac:dyDescent="0.4">
      <c r="A12" s="7">
        <v>5</v>
      </c>
      <c r="B12" s="8" t="s">
        <v>32</v>
      </c>
    </row>
    <row r="14" spans="1:3" ht="16.75" x14ac:dyDescent="0.45">
      <c r="A14" s="6" t="s">
        <v>33</v>
      </c>
    </row>
    <row r="15" spans="1:3" x14ac:dyDescent="0.4">
      <c r="B15" s="9" t="s">
        <v>34</v>
      </c>
    </row>
    <row r="16" spans="1:3" ht="29.15" x14ac:dyDescent="0.4">
      <c r="B16" s="9" t="s">
        <v>35</v>
      </c>
    </row>
    <row r="17" spans="2:2" x14ac:dyDescent="0.4">
      <c r="B17" s="9" t="s">
        <v>36</v>
      </c>
    </row>
    <row r="18" spans="2:2" x14ac:dyDescent="0.4">
      <c r="B18" s="9" t="s">
        <v>37</v>
      </c>
    </row>
    <row r="19" spans="2:2" x14ac:dyDescent="0.4">
      <c r="B19" s="9" t="s">
        <v>38</v>
      </c>
    </row>
    <row r="20" spans="2:2" x14ac:dyDescent="0.4">
      <c r="B20" s="9" t="s">
        <v>39</v>
      </c>
    </row>
  </sheetData>
  <hyperlinks>
    <hyperlink ref="A2" r:id="rId1" xr:uid="{00000000-0004-0000-0000-000000000000}"/>
    <hyperlink ref="A3" r:id="rId2" xr:uid="{00000000-0004-0000-0000-00000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94"/>
  <sheetViews>
    <sheetView showGridLines="0" tabSelected="1" workbookViewId="0">
      <pane ySplit="14" topLeftCell="A15" activePane="bottomLeft" state="frozen"/>
      <selection pane="bottomLeft"/>
    </sheetView>
  </sheetViews>
  <sheetFormatPr defaultRowHeight="14.6" x14ac:dyDescent="0.4"/>
  <cols>
    <col min="1" max="1" width="34" customWidth="1"/>
    <col min="2" max="2" width="16" customWidth="1"/>
    <col min="3" max="3" width="18" customWidth="1"/>
    <col min="4" max="4" width="30" customWidth="1"/>
    <col min="5" max="5" width="15" customWidth="1"/>
    <col min="6" max="6" width="16" customWidth="1"/>
    <col min="7" max="8" width="15" customWidth="1"/>
    <col min="9" max="9" width="18" customWidth="1"/>
    <col min="10" max="10" width="19" customWidth="1"/>
  </cols>
  <sheetData>
    <row r="1" spans="1:10" ht="23.15" x14ac:dyDescent="0.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4">
      <c r="A2" s="3" t="s">
        <v>1</v>
      </c>
    </row>
    <row r="3" spans="1:10" x14ac:dyDescent="0.4">
      <c r="A3" s="4" t="s">
        <v>2</v>
      </c>
    </row>
    <row r="4" spans="1:10" x14ac:dyDescent="0.4">
      <c r="A4" s="10" t="s">
        <v>3</v>
      </c>
      <c r="D4" s="10" t="s">
        <v>4</v>
      </c>
    </row>
    <row r="5" spans="1:10" x14ac:dyDescent="0.4">
      <c r="A5" s="11" t="s">
        <v>5</v>
      </c>
      <c r="B5" s="12">
        <v>250000</v>
      </c>
      <c r="D5" s="11" t="s">
        <v>6</v>
      </c>
      <c r="E5" s="13">
        <f>PMT(B6/B8,B7*B8,-B5)</f>
        <v>1580.1700587324092</v>
      </c>
    </row>
    <row r="6" spans="1:10" x14ac:dyDescent="0.4">
      <c r="A6" s="11" t="s">
        <v>7</v>
      </c>
      <c r="B6" s="14">
        <v>6.5000000000000002E-2</v>
      </c>
      <c r="D6" s="11" t="s">
        <v>8</v>
      </c>
      <c r="E6" s="15">
        <f>MAX(A15:A494)</f>
        <v>360</v>
      </c>
    </row>
    <row r="7" spans="1:10" x14ac:dyDescent="0.4">
      <c r="A7" s="11" t="s">
        <v>9</v>
      </c>
      <c r="B7" s="16">
        <v>30</v>
      </c>
      <c r="D7" s="11" t="s">
        <v>10</v>
      </c>
      <c r="E7" s="13">
        <f>SUM(H15:H494)</f>
        <v>318861.22114366724</v>
      </c>
    </row>
    <row r="8" spans="1:10" x14ac:dyDescent="0.4">
      <c r="A8" s="11" t="s">
        <v>11</v>
      </c>
      <c r="B8" s="16">
        <v>12</v>
      </c>
      <c r="D8" s="11" t="s">
        <v>12</v>
      </c>
      <c r="E8" s="13">
        <f>SUM(F15:F494)</f>
        <v>568861.22114366351</v>
      </c>
    </row>
    <row r="9" spans="1:10" x14ac:dyDescent="0.4">
      <c r="A9" s="11" t="s">
        <v>13</v>
      </c>
      <c r="B9" s="17">
        <v>46388</v>
      </c>
      <c r="D9" s="11" t="s">
        <v>14</v>
      </c>
      <c r="E9" s="18">
        <f>MAX(B15:B494)</f>
        <v>57315</v>
      </c>
    </row>
    <row r="10" spans="1:10" x14ac:dyDescent="0.4">
      <c r="A10" s="11" t="s">
        <v>15</v>
      </c>
      <c r="B10" s="12">
        <v>0</v>
      </c>
      <c r="D10" s="11" t="s">
        <v>16</v>
      </c>
      <c r="E10" s="13">
        <f>MAX(0,E5*B7*B8-B5-E7)</f>
        <v>1.1641532182693481E-10</v>
      </c>
    </row>
    <row r="14" spans="1:10" ht="30" customHeight="1" x14ac:dyDescent="0.4">
      <c r="A14" s="19" t="s">
        <v>17</v>
      </c>
      <c r="B14" s="19" t="s">
        <v>18</v>
      </c>
      <c r="C14" s="19" t="s">
        <v>19</v>
      </c>
      <c r="D14" s="19" t="s">
        <v>6</v>
      </c>
      <c r="E14" s="19" t="s">
        <v>20</v>
      </c>
      <c r="F14" s="19" t="s">
        <v>21</v>
      </c>
      <c r="G14" s="19" t="s">
        <v>22</v>
      </c>
      <c r="H14" s="19" t="s">
        <v>23</v>
      </c>
      <c r="I14" s="19" t="s">
        <v>24</v>
      </c>
      <c r="J14" s="19" t="s">
        <v>25</v>
      </c>
    </row>
    <row r="15" spans="1:10" x14ac:dyDescent="0.4">
      <c r="A15">
        <v>1</v>
      </c>
      <c r="B15" s="20">
        <f>$B$9</f>
        <v>46388</v>
      </c>
      <c r="C15" s="21">
        <f>$B$5</f>
        <v>250000</v>
      </c>
      <c r="D15" s="21">
        <f t="shared" ref="D15:D78" si="0">IF(A15="","",MIN($E$5,C15*(1+$B$6/$B$8)))</f>
        <v>1580.1700587324092</v>
      </c>
      <c r="E15" s="21">
        <f t="shared" ref="E15:E78" si="1">IF(A15="","",MAX(0,MIN($B$10,C15*(1+$B$6/$B$8)-D15)))</f>
        <v>0</v>
      </c>
      <c r="F15" s="21">
        <f t="shared" ref="F15:F78" si="2">IF(A15="","",D15+E15)</f>
        <v>1580.1700587324092</v>
      </c>
      <c r="G15" s="21">
        <f t="shared" ref="G15:G78" si="3">IF(A15="","",F15-H15)</f>
        <v>226.00339206574245</v>
      </c>
      <c r="H15" s="21">
        <f t="shared" ref="H15:H78" si="4">IF(A15="","",C15*$B$6/$B$8)</f>
        <v>1354.1666666666667</v>
      </c>
      <c r="I15" s="21">
        <f t="shared" ref="I15:I78" si="5">IF(A15="","",MAX(0,C15-G15))</f>
        <v>249773.99660793427</v>
      </c>
      <c r="J15" s="21">
        <f>H15</f>
        <v>1354.1666666666667</v>
      </c>
    </row>
    <row r="16" spans="1:10" x14ac:dyDescent="0.4">
      <c r="A16" s="22">
        <f t="shared" ref="A16:A79" si="6">IF(A15="","",IF(I15&gt;0.005,A15+1,""))</f>
        <v>2</v>
      </c>
      <c r="B16" s="23">
        <f t="shared" ref="B16:B79" si="7">IF(A16="","",EDATE($B$9,(A16-1)*12/$B$8))</f>
        <v>46419</v>
      </c>
      <c r="C16" s="24">
        <f t="shared" ref="C16:C79" si="8">IF(A16="","",I15)</f>
        <v>249773.99660793427</v>
      </c>
      <c r="D16" s="24">
        <f t="shared" si="0"/>
        <v>1580.1700587324092</v>
      </c>
      <c r="E16" s="24">
        <f t="shared" si="1"/>
        <v>0</v>
      </c>
      <c r="F16" s="24">
        <f t="shared" si="2"/>
        <v>1580.1700587324092</v>
      </c>
      <c r="G16" s="24">
        <f t="shared" si="3"/>
        <v>227.22757710609858</v>
      </c>
      <c r="H16" s="24">
        <f t="shared" si="4"/>
        <v>1352.9424816263106</v>
      </c>
      <c r="I16" s="24">
        <f t="shared" si="5"/>
        <v>249546.76903082817</v>
      </c>
      <c r="J16" s="24">
        <f t="shared" ref="J16:J79" si="9">IF(A16="","",J15+H16)</f>
        <v>2707.1091482929774</v>
      </c>
    </row>
    <row r="17" spans="1:10" x14ac:dyDescent="0.4">
      <c r="A17">
        <f t="shared" si="6"/>
        <v>3</v>
      </c>
      <c r="B17" s="20">
        <f t="shared" si="7"/>
        <v>46447</v>
      </c>
      <c r="C17" s="21">
        <f t="shared" si="8"/>
        <v>249546.76903082817</v>
      </c>
      <c r="D17" s="21">
        <f t="shared" si="0"/>
        <v>1580.1700587324092</v>
      </c>
      <c r="E17" s="21">
        <f t="shared" si="1"/>
        <v>0</v>
      </c>
      <c r="F17" s="21">
        <f t="shared" si="2"/>
        <v>1580.1700587324092</v>
      </c>
      <c r="G17" s="21">
        <f t="shared" si="3"/>
        <v>228.45839314875639</v>
      </c>
      <c r="H17" s="21">
        <f t="shared" si="4"/>
        <v>1351.7116655836528</v>
      </c>
      <c r="I17" s="21">
        <f t="shared" si="5"/>
        <v>249318.31063767942</v>
      </c>
      <c r="J17" s="21">
        <f t="shared" si="9"/>
        <v>4058.8208138766304</v>
      </c>
    </row>
    <row r="18" spans="1:10" x14ac:dyDescent="0.4">
      <c r="A18" s="22">
        <f t="shared" si="6"/>
        <v>4</v>
      </c>
      <c r="B18" s="23">
        <f t="shared" si="7"/>
        <v>46478</v>
      </c>
      <c r="C18" s="24">
        <f t="shared" si="8"/>
        <v>249318.31063767942</v>
      </c>
      <c r="D18" s="24">
        <f t="shared" si="0"/>
        <v>1580.1700587324092</v>
      </c>
      <c r="E18" s="24">
        <f t="shared" si="1"/>
        <v>0</v>
      </c>
      <c r="F18" s="24">
        <f t="shared" si="2"/>
        <v>1580.1700587324092</v>
      </c>
      <c r="G18" s="24">
        <f t="shared" si="3"/>
        <v>229.6958761116457</v>
      </c>
      <c r="H18" s="24">
        <f t="shared" si="4"/>
        <v>1350.4741826207635</v>
      </c>
      <c r="I18" s="24">
        <f t="shared" si="5"/>
        <v>249088.61476156776</v>
      </c>
      <c r="J18" s="24">
        <f t="shared" si="9"/>
        <v>5409.2949964973941</v>
      </c>
    </row>
    <row r="19" spans="1:10" x14ac:dyDescent="0.4">
      <c r="A19">
        <f t="shared" si="6"/>
        <v>5</v>
      </c>
      <c r="B19" s="20">
        <f t="shared" si="7"/>
        <v>46508</v>
      </c>
      <c r="C19" s="21">
        <f t="shared" si="8"/>
        <v>249088.61476156776</v>
      </c>
      <c r="D19" s="21">
        <f t="shared" si="0"/>
        <v>1580.1700587324092</v>
      </c>
      <c r="E19" s="21">
        <f t="shared" si="1"/>
        <v>0</v>
      </c>
      <c r="F19" s="21">
        <f t="shared" si="2"/>
        <v>1580.1700587324092</v>
      </c>
      <c r="G19" s="21">
        <f t="shared" si="3"/>
        <v>230.94006210725047</v>
      </c>
      <c r="H19" s="21">
        <f t="shared" si="4"/>
        <v>1349.2299966251587</v>
      </c>
      <c r="I19" s="21">
        <f t="shared" si="5"/>
        <v>248857.67469946051</v>
      </c>
      <c r="J19" s="21">
        <f t="shared" si="9"/>
        <v>6758.5249931225526</v>
      </c>
    </row>
    <row r="20" spans="1:10" x14ac:dyDescent="0.4">
      <c r="A20" s="22">
        <f t="shared" si="6"/>
        <v>6</v>
      </c>
      <c r="B20" s="23">
        <f t="shared" si="7"/>
        <v>46539</v>
      </c>
      <c r="C20" s="24">
        <f t="shared" si="8"/>
        <v>248857.67469946051</v>
      </c>
      <c r="D20" s="24">
        <f t="shared" si="0"/>
        <v>1580.1700587324092</v>
      </c>
      <c r="E20" s="24">
        <f t="shared" si="1"/>
        <v>0</v>
      </c>
      <c r="F20" s="24">
        <f t="shared" si="2"/>
        <v>1580.1700587324092</v>
      </c>
      <c r="G20" s="24">
        <f t="shared" si="3"/>
        <v>232.19098744366465</v>
      </c>
      <c r="H20" s="24">
        <f t="shared" si="4"/>
        <v>1347.9790712887445</v>
      </c>
      <c r="I20" s="24">
        <f t="shared" si="5"/>
        <v>248625.48371201684</v>
      </c>
      <c r="J20" s="24">
        <f t="shared" si="9"/>
        <v>8106.5040644112969</v>
      </c>
    </row>
    <row r="21" spans="1:10" x14ac:dyDescent="0.4">
      <c r="A21">
        <f t="shared" si="6"/>
        <v>7</v>
      </c>
      <c r="B21" s="20">
        <f t="shared" si="7"/>
        <v>46569</v>
      </c>
      <c r="C21" s="21">
        <f t="shared" si="8"/>
        <v>248625.48371201684</v>
      </c>
      <c r="D21" s="21">
        <f t="shared" si="0"/>
        <v>1580.1700587324092</v>
      </c>
      <c r="E21" s="21">
        <f t="shared" si="1"/>
        <v>0</v>
      </c>
      <c r="F21" s="21">
        <f t="shared" si="2"/>
        <v>1580.1700587324092</v>
      </c>
      <c r="G21" s="21">
        <f t="shared" si="3"/>
        <v>233.44868862565136</v>
      </c>
      <c r="H21" s="21">
        <f t="shared" si="4"/>
        <v>1346.7213701067578</v>
      </c>
      <c r="I21" s="21">
        <f t="shared" si="5"/>
        <v>248392.03502339119</v>
      </c>
      <c r="J21" s="21">
        <f t="shared" si="9"/>
        <v>9453.2254345180554</v>
      </c>
    </row>
    <row r="22" spans="1:10" x14ac:dyDescent="0.4">
      <c r="A22" s="22">
        <f t="shared" si="6"/>
        <v>8</v>
      </c>
      <c r="B22" s="23">
        <f t="shared" si="7"/>
        <v>46600</v>
      </c>
      <c r="C22" s="24">
        <f t="shared" si="8"/>
        <v>248392.03502339119</v>
      </c>
      <c r="D22" s="24">
        <f t="shared" si="0"/>
        <v>1580.1700587324092</v>
      </c>
      <c r="E22" s="24">
        <f t="shared" si="1"/>
        <v>0</v>
      </c>
      <c r="F22" s="24">
        <f t="shared" si="2"/>
        <v>1580.1700587324092</v>
      </c>
      <c r="G22" s="24">
        <f t="shared" si="3"/>
        <v>234.71320235570693</v>
      </c>
      <c r="H22" s="24">
        <f t="shared" si="4"/>
        <v>1345.4568563767023</v>
      </c>
      <c r="I22" s="24">
        <f t="shared" si="5"/>
        <v>248157.32182103547</v>
      </c>
      <c r="J22" s="24">
        <f t="shared" si="9"/>
        <v>10798.682290894758</v>
      </c>
    </row>
    <row r="23" spans="1:10" x14ac:dyDescent="0.4">
      <c r="A23">
        <f t="shared" si="6"/>
        <v>9</v>
      </c>
      <c r="B23" s="20">
        <f t="shared" si="7"/>
        <v>46631</v>
      </c>
      <c r="C23" s="21">
        <f t="shared" si="8"/>
        <v>248157.32182103547</v>
      </c>
      <c r="D23" s="21">
        <f t="shared" si="0"/>
        <v>1580.1700587324092</v>
      </c>
      <c r="E23" s="21">
        <f t="shared" si="1"/>
        <v>0</v>
      </c>
      <c r="F23" s="21">
        <f t="shared" si="2"/>
        <v>1580.1700587324092</v>
      </c>
      <c r="G23" s="21">
        <f t="shared" si="3"/>
        <v>235.9845655351337</v>
      </c>
      <c r="H23" s="21">
        <f t="shared" si="4"/>
        <v>1344.1854931972755</v>
      </c>
      <c r="I23" s="21">
        <f t="shared" si="5"/>
        <v>247921.33725550034</v>
      </c>
      <c r="J23" s="21">
        <f t="shared" si="9"/>
        <v>12142.867784092034</v>
      </c>
    </row>
    <row r="24" spans="1:10" x14ac:dyDescent="0.4">
      <c r="A24" s="22">
        <f t="shared" si="6"/>
        <v>10</v>
      </c>
      <c r="B24" s="23">
        <f t="shared" si="7"/>
        <v>46661</v>
      </c>
      <c r="C24" s="24">
        <f t="shared" si="8"/>
        <v>247921.33725550034</v>
      </c>
      <c r="D24" s="24">
        <f t="shared" si="0"/>
        <v>1580.1700587324092</v>
      </c>
      <c r="E24" s="24">
        <f t="shared" si="1"/>
        <v>0</v>
      </c>
      <c r="F24" s="24">
        <f t="shared" si="2"/>
        <v>1580.1700587324092</v>
      </c>
      <c r="G24" s="24">
        <f t="shared" si="3"/>
        <v>237.26281526511548</v>
      </c>
      <c r="H24" s="24">
        <f t="shared" si="4"/>
        <v>1342.9072434672937</v>
      </c>
      <c r="I24" s="24">
        <f t="shared" si="5"/>
        <v>247684.07444023524</v>
      </c>
      <c r="J24" s="24">
        <f t="shared" si="9"/>
        <v>13485.775027559328</v>
      </c>
    </row>
    <row r="25" spans="1:10" x14ac:dyDescent="0.4">
      <c r="A25">
        <f t="shared" si="6"/>
        <v>11</v>
      </c>
      <c r="B25" s="20">
        <f t="shared" si="7"/>
        <v>46692</v>
      </c>
      <c r="C25" s="21">
        <f t="shared" si="8"/>
        <v>247684.07444023524</v>
      </c>
      <c r="D25" s="21">
        <f t="shared" si="0"/>
        <v>1580.1700587324092</v>
      </c>
      <c r="E25" s="21">
        <f t="shared" si="1"/>
        <v>0</v>
      </c>
      <c r="F25" s="21">
        <f t="shared" si="2"/>
        <v>1580.1700587324092</v>
      </c>
      <c r="G25" s="21">
        <f t="shared" si="3"/>
        <v>238.54798884780166</v>
      </c>
      <c r="H25" s="21">
        <f t="shared" si="4"/>
        <v>1341.6220698846075</v>
      </c>
      <c r="I25" s="21">
        <f t="shared" si="5"/>
        <v>247445.52645138744</v>
      </c>
      <c r="J25" s="21">
        <f t="shared" si="9"/>
        <v>14827.397097443936</v>
      </c>
    </row>
    <row r="26" spans="1:10" x14ac:dyDescent="0.4">
      <c r="A26" s="22">
        <f t="shared" si="6"/>
        <v>12</v>
      </c>
      <c r="B26" s="23">
        <f t="shared" si="7"/>
        <v>46722</v>
      </c>
      <c r="C26" s="24">
        <f t="shared" si="8"/>
        <v>247445.52645138744</v>
      </c>
      <c r="D26" s="24">
        <f t="shared" si="0"/>
        <v>1580.1700587324092</v>
      </c>
      <c r="E26" s="24">
        <f t="shared" si="1"/>
        <v>0</v>
      </c>
      <c r="F26" s="24">
        <f t="shared" si="2"/>
        <v>1580.1700587324092</v>
      </c>
      <c r="G26" s="24">
        <f t="shared" si="3"/>
        <v>239.84012378739385</v>
      </c>
      <c r="H26" s="24">
        <f t="shared" si="4"/>
        <v>1340.3299349450153</v>
      </c>
      <c r="I26" s="24">
        <f t="shared" si="5"/>
        <v>247205.68632760004</v>
      </c>
      <c r="J26" s="24">
        <f t="shared" si="9"/>
        <v>16167.727032388952</v>
      </c>
    </row>
    <row r="27" spans="1:10" x14ac:dyDescent="0.4">
      <c r="A27">
        <f t="shared" si="6"/>
        <v>13</v>
      </c>
      <c r="B27" s="20">
        <f t="shared" si="7"/>
        <v>46753</v>
      </c>
      <c r="C27" s="21">
        <f t="shared" si="8"/>
        <v>247205.68632760004</v>
      </c>
      <c r="D27" s="21">
        <f t="shared" si="0"/>
        <v>1580.1700587324092</v>
      </c>
      <c r="E27" s="21">
        <f t="shared" si="1"/>
        <v>0</v>
      </c>
      <c r="F27" s="21">
        <f t="shared" si="2"/>
        <v>1580.1700587324092</v>
      </c>
      <c r="G27" s="21">
        <f t="shared" si="3"/>
        <v>241.13925779124224</v>
      </c>
      <c r="H27" s="21">
        <f t="shared" si="4"/>
        <v>1339.0308009411669</v>
      </c>
      <c r="I27" s="21">
        <f t="shared" si="5"/>
        <v>246964.54706980879</v>
      </c>
      <c r="J27" s="21">
        <f t="shared" si="9"/>
        <v>17506.757833330117</v>
      </c>
    </row>
    <row r="28" spans="1:10" x14ac:dyDescent="0.4">
      <c r="A28" s="22">
        <f t="shared" si="6"/>
        <v>14</v>
      </c>
      <c r="B28" s="23">
        <f t="shared" si="7"/>
        <v>46784</v>
      </c>
      <c r="C28" s="24">
        <f t="shared" si="8"/>
        <v>246964.54706980879</v>
      </c>
      <c r="D28" s="24">
        <f t="shared" si="0"/>
        <v>1580.1700587324092</v>
      </c>
      <c r="E28" s="24">
        <f t="shared" si="1"/>
        <v>0</v>
      </c>
      <c r="F28" s="24">
        <f t="shared" si="2"/>
        <v>1580.1700587324092</v>
      </c>
      <c r="G28" s="24">
        <f t="shared" si="3"/>
        <v>242.445428770945</v>
      </c>
      <c r="H28" s="24">
        <f t="shared" si="4"/>
        <v>1337.7246299614642</v>
      </c>
      <c r="I28" s="24">
        <f t="shared" si="5"/>
        <v>246722.10164103785</v>
      </c>
      <c r="J28" s="24">
        <f t="shared" si="9"/>
        <v>18844.482463291581</v>
      </c>
    </row>
    <row r="29" spans="1:10" x14ac:dyDescent="0.4">
      <c r="A29">
        <f t="shared" si="6"/>
        <v>15</v>
      </c>
      <c r="B29" s="20">
        <f t="shared" si="7"/>
        <v>46813</v>
      </c>
      <c r="C29" s="21">
        <f t="shared" si="8"/>
        <v>246722.10164103785</v>
      </c>
      <c r="D29" s="21">
        <f t="shared" si="0"/>
        <v>1580.1700587324092</v>
      </c>
      <c r="E29" s="21">
        <f t="shared" si="1"/>
        <v>0</v>
      </c>
      <c r="F29" s="21">
        <f t="shared" si="2"/>
        <v>1580.1700587324092</v>
      </c>
      <c r="G29" s="21">
        <f t="shared" si="3"/>
        <v>243.75867484345417</v>
      </c>
      <c r="H29" s="21">
        <f t="shared" si="4"/>
        <v>1336.411383888955</v>
      </c>
      <c r="I29" s="21">
        <f t="shared" si="5"/>
        <v>246478.34296619441</v>
      </c>
      <c r="J29" s="21">
        <f t="shared" si="9"/>
        <v>20180.893847180534</v>
      </c>
    </row>
    <row r="30" spans="1:10" x14ac:dyDescent="0.4">
      <c r="A30" s="22">
        <f t="shared" si="6"/>
        <v>16</v>
      </c>
      <c r="B30" s="23">
        <f t="shared" si="7"/>
        <v>46844</v>
      </c>
      <c r="C30" s="24">
        <f t="shared" si="8"/>
        <v>246478.34296619441</v>
      </c>
      <c r="D30" s="24">
        <f t="shared" si="0"/>
        <v>1580.1700587324092</v>
      </c>
      <c r="E30" s="24">
        <f t="shared" si="1"/>
        <v>0</v>
      </c>
      <c r="F30" s="24">
        <f t="shared" si="2"/>
        <v>1580.1700587324092</v>
      </c>
      <c r="G30" s="24">
        <f t="shared" si="3"/>
        <v>245.07903433218939</v>
      </c>
      <c r="H30" s="24">
        <f t="shared" si="4"/>
        <v>1335.0910244002198</v>
      </c>
      <c r="I30" s="24">
        <f t="shared" si="5"/>
        <v>246233.26393186222</v>
      </c>
      <c r="J30" s="24">
        <f t="shared" si="9"/>
        <v>21515.984871580753</v>
      </c>
    </row>
    <row r="31" spans="1:10" x14ac:dyDescent="0.4">
      <c r="A31">
        <f t="shared" si="6"/>
        <v>17</v>
      </c>
      <c r="B31" s="20">
        <f t="shared" si="7"/>
        <v>46874</v>
      </c>
      <c r="C31" s="21">
        <f t="shared" si="8"/>
        <v>246233.26393186222</v>
      </c>
      <c r="D31" s="21">
        <f t="shared" si="0"/>
        <v>1580.1700587324092</v>
      </c>
      <c r="E31" s="21">
        <f t="shared" si="1"/>
        <v>0</v>
      </c>
      <c r="F31" s="21">
        <f t="shared" si="2"/>
        <v>1580.1700587324092</v>
      </c>
      <c r="G31" s="21">
        <f t="shared" si="3"/>
        <v>246.40654576815541</v>
      </c>
      <c r="H31" s="21">
        <f t="shared" si="4"/>
        <v>1333.7635129642538</v>
      </c>
      <c r="I31" s="21">
        <f t="shared" si="5"/>
        <v>245986.85738609408</v>
      </c>
      <c r="J31" s="21">
        <f t="shared" si="9"/>
        <v>22849.748384545008</v>
      </c>
    </row>
    <row r="32" spans="1:10" x14ac:dyDescent="0.4">
      <c r="A32" s="22">
        <f t="shared" si="6"/>
        <v>18</v>
      </c>
      <c r="B32" s="23">
        <f t="shared" si="7"/>
        <v>46905</v>
      </c>
      <c r="C32" s="24">
        <f t="shared" si="8"/>
        <v>245986.85738609408</v>
      </c>
      <c r="D32" s="24">
        <f t="shared" si="0"/>
        <v>1580.1700587324092</v>
      </c>
      <c r="E32" s="24">
        <f t="shared" si="1"/>
        <v>0</v>
      </c>
      <c r="F32" s="24">
        <f t="shared" si="2"/>
        <v>1580.1700587324092</v>
      </c>
      <c r="G32" s="24">
        <f t="shared" si="3"/>
        <v>247.74124789106622</v>
      </c>
      <c r="H32" s="24">
        <f t="shared" si="4"/>
        <v>1332.428810841343</v>
      </c>
      <c r="I32" s="24">
        <f t="shared" si="5"/>
        <v>245739.11613820301</v>
      </c>
      <c r="J32" s="24">
        <f t="shared" si="9"/>
        <v>24182.17719538635</v>
      </c>
    </row>
    <row r="33" spans="1:10" x14ac:dyDescent="0.4">
      <c r="A33">
        <f t="shared" si="6"/>
        <v>19</v>
      </c>
      <c r="B33" s="20">
        <f t="shared" si="7"/>
        <v>46935</v>
      </c>
      <c r="C33" s="21">
        <f t="shared" si="8"/>
        <v>245739.11613820301</v>
      </c>
      <c r="D33" s="21">
        <f t="shared" si="0"/>
        <v>1580.1700587324092</v>
      </c>
      <c r="E33" s="21">
        <f t="shared" si="1"/>
        <v>0</v>
      </c>
      <c r="F33" s="21">
        <f t="shared" si="2"/>
        <v>1580.1700587324092</v>
      </c>
      <c r="G33" s="21">
        <f t="shared" si="3"/>
        <v>249.08317965047627</v>
      </c>
      <c r="H33" s="21">
        <f t="shared" si="4"/>
        <v>1331.0868790819329</v>
      </c>
      <c r="I33" s="21">
        <f t="shared" si="5"/>
        <v>245490.03295855253</v>
      </c>
      <c r="J33" s="21">
        <f t="shared" si="9"/>
        <v>25513.264074468283</v>
      </c>
    </row>
    <row r="34" spans="1:10" x14ac:dyDescent="0.4">
      <c r="A34" s="22">
        <f t="shared" si="6"/>
        <v>20</v>
      </c>
      <c r="B34" s="23">
        <f t="shared" si="7"/>
        <v>46966</v>
      </c>
      <c r="C34" s="24">
        <f t="shared" si="8"/>
        <v>245490.03295855253</v>
      </c>
      <c r="D34" s="24">
        <f t="shared" si="0"/>
        <v>1580.1700587324092</v>
      </c>
      <c r="E34" s="24">
        <f t="shared" si="1"/>
        <v>0</v>
      </c>
      <c r="F34" s="24">
        <f t="shared" si="2"/>
        <v>1580.1700587324092</v>
      </c>
      <c r="G34" s="24">
        <f t="shared" si="3"/>
        <v>250.43238020691615</v>
      </c>
      <c r="H34" s="24">
        <f t="shared" si="4"/>
        <v>1329.737678525493</v>
      </c>
      <c r="I34" s="24">
        <f t="shared" si="5"/>
        <v>245239.60057834562</v>
      </c>
      <c r="J34" s="24">
        <f t="shared" si="9"/>
        <v>26843.001752993776</v>
      </c>
    </row>
    <row r="35" spans="1:10" x14ac:dyDescent="0.4">
      <c r="A35">
        <f t="shared" si="6"/>
        <v>21</v>
      </c>
      <c r="B35" s="20">
        <f t="shared" si="7"/>
        <v>46997</v>
      </c>
      <c r="C35" s="21">
        <f t="shared" si="8"/>
        <v>245239.60057834562</v>
      </c>
      <c r="D35" s="21">
        <f t="shared" si="0"/>
        <v>1580.1700587324092</v>
      </c>
      <c r="E35" s="21">
        <f t="shared" si="1"/>
        <v>0</v>
      </c>
      <c r="F35" s="21">
        <f t="shared" si="2"/>
        <v>1580.1700587324092</v>
      </c>
      <c r="G35" s="21">
        <f t="shared" si="3"/>
        <v>251.78888893303701</v>
      </c>
      <c r="H35" s="21">
        <f t="shared" si="4"/>
        <v>1328.3811697993722</v>
      </c>
      <c r="I35" s="21">
        <f t="shared" si="5"/>
        <v>244987.81168941257</v>
      </c>
      <c r="J35" s="21">
        <f t="shared" si="9"/>
        <v>28171.382922793149</v>
      </c>
    </row>
    <row r="36" spans="1:10" x14ac:dyDescent="0.4">
      <c r="A36" s="22">
        <f t="shared" si="6"/>
        <v>22</v>
      </c>
      <c r="B36" s="23">
        <f t="shared" si="7"/>
        <v>47027</v>
      </c>
      <c r="C36" s="24">
        <f t="shared" si="8"/>
        <v>244987.81168941257</v>
      </c>
      <c r="D36" s="24">
        <f t="shared" si="0"/>
        <v>1580.1700587324092</v>
      </c>
      <c r="E36" s="24">
        <f t="shared" si="1"/>
        <v>0</v>
      </c>
      <c r="F36" s="24">
        <f t="shared" si="2"/>
        <v>1580.1700587324092</v>
      </c>
      <c r="G36" s="24">
        <f t="shared" si="3"/>
        <v>253.15274541475765</v>
      </c>
      <c r="H36" s="24">
        <f t="shared" si="4"/>
        <v>1327.0173133176515</v>
      </c>
      <c r="I36" s="24">
        <f t="shared" si="5"/>
        <v>244734.65894399781</v>
      </c>
      <c r="J36" s="24">
        <f t="shared" si="9"/>
        <v>29498.4002361108</v>
      </c>
    </row>
    <row r="37" spans="1:10" x14ac:dyDescent="0.4">
      <c r="A37">
        <f t="shared" si="6"/>
        <v>23</v>
      </c>
      <c r="B37" s="20">
        <f t="shared" si="7"/>
        <v>47058</v>
      </c>
      <c r="C37" s="21">
        <f t="shared" si="8"/>
        <v>244734.65894399781</v>
      </c>
      <c r="D37" s="21">
        <f t="shared" si="0"/>
        <v>1580.1700587324092</v>
      </c>
      <c r="E37" s="21">
        <f t="shared" si="1"/>
        <v>0</v>
      </c>
      <c r="F37" s="21">
        <f t="shared" si="2"/>
        <v>1580.1700587324092</v>
      </c>
      <c r="G37" s="21">
        <f t="shared" si="3"/>
        <v>254.52398945242112</v>
      </c>
      <c r="H37" s="21">
        <f t="shared" si="4"/>
        <v>1325.6460692799881</v>
      </c>
      <c r="I37" s="21">
        <f t="shared" si="5"/>
        <v>244480.13495454538</v>
      </c>
      <c r="J37" s="21">
        <f t="shared" si="9"/>
        <v>30824.046305390788</v>
      </c>
    </row>
    <row r="38" spans="1:10" x14ac:dyDescent="0.4">
      <c r="A38" s="22">
        <f t="shared" si="6"/>
        <v>24</v>
      </c>
      <c r="B38" s="23">
        <f t="shared" si="7"/>
        <v>47088</v>
      </c>
      <c r="C38" s="24">
        <f t="shared" si="8"/>
        <v>244480.13495454538</v>
      </c>
      <c r="D38" s="24">
        <f t="shared" si="0"/>
        <v>1580.1700587324092</v>
      </c>
      <c r="E38" s="24">
        <f t="shared" si="1"/>
        <v>0</v>
      </c>
      <c r="F38" s="24">
        <f t="shared" si="2"/>
        <v>1580.1700587324092</v>
      </c>
      <c r="G38" s="24">
        <f t="shared" si="3"/>
        <v>255.90266106195486</v>
      </c>
      <c r="H38" s="24">
        <f t="shared" si="4"/>
        <v>1324.2673976704543</v>
      </c>
      <c r="I38" s="24">
        <f t="shared" si="5"/>
        <v>244224.23229348342</v>
      </c>
      <c r="J38" s="24">
        <f t="shared" si="9"/>
        <v>32148.313703061242</v>
      </c>
    </row>
    <row r="39" spans="1:10" x14ac:dyDescent="0.4">
      <c r="A39">
        <f t="shared" si="6"/>
        <v>25</v>
      </c>
      <c r="B39" s="20">
        <f t="shared" si="7"/>
        <v>47119</v>
      </c>
      <c r="C39" s="21">
        <f t="shared" si="8"/>
        <v>244224.23229348342</v>
      </c>
      <c r="D39" s="21">
        <f t="shared" si="0"/>
        <v>1580.1700587324092</v>
      </c>
      <c r="E39" s="21">
        <f t="shared" si="1"/>
        <v>0</v>
      </c>
      <c r="F39" s="21">
        <f t="shared" si="2"/>
        <v>1580.1700587324092</v>
      </c>
      <c r="G39" s="21">
        <f t="shared" si="3"/>
        <v>257.28880047604071</v>
      </c>
      <c r="H39" s="21">
        <f t="shared" si="4"/>
        <v>1322.8812582563685</v>
      </c>
      <c r="I39" s="21">
        <f t="shared" si="5"/>
        <v>243966.94349300739</v>
      </c>
      <c r="J39" s="21">
        <f t="shared" si="9"/>
        <v>33471.194961317611</v>
      </c>
    </row>
    <row r="40" spans="1:10" x14ac:dyDescent="0.4">
      <c r="A40" s="22">
        <f t="shared" si="6"/>
        <v>26</v>
      </c>
      <c r="B40" s="23">
        <f t="shared" si="7"/>
        <v>47150</v>
      </c>
      <c r="C40" s="24">
        <f t="shared" si="8"/>
        <v>243966.94349300739</v>
      </c>
      <c r="D40" s="24">
        <f t="shared" si="0"/>
        <v>1580.1700587324092</v>
      </c>
      <c r="E40" s="24">
        <f t="shared" si="1"/>
        <v>0</v>
      </c>
      <c r="F40" s="24">
        <f t="shared" si="2"/>
        <v>1580.1700587324092</v>
      </c>
      <c r="G40" s="24">
        <f t="shared" si="3"/>
        <v>258.68244814528589</v>
      </c>
      <c r="H40" s="24">
        <f t="shared" si="4"/>
        <v>1321.4876105871233</v>
      </c>
      <c r="I40" s="24">
        <f t="shared" si="5"/>
        <v>243708.2610448621</v>
      </c>
      <c r="J40" s="24">
        <f t="shared" si="9"/>
        <v>34792.682571904734</v>
      </c>
    </row>
    <row r="41" spans="1:10" x14ac:dyDescent="0.4">
      <c r="A41">
        <f t="shared" si="6"/>
        <v>27</v>
      </c>
      <c r="B41" s="20">
        <f t="shared" si="7"/>
        <v>47178</v>
      </c>
      <c r="C41" s="21">
        <f t="shared" si="8"/>
        <v>243708.2610448621</v>
      </c>
      <c r="D41" s="21">
        <f t="shared" si="0"/>
        <v>1580.1700587324092</v>
      </c>
      <c r="E41" s="21">
        <f t="shared" si="1"/>
        <v>0</v>
      </c>
      <c r="F41" s="21">
        <f t="shared" si="2"/>
        <v>1580.1700587324092</v>
      </c>
      <c r="G41" s="21">
        <f t="shared" si="3"/>
        <v>260.08364473940605</v>
      </c>
      <c r="H41" s="21">
        <f t="shared" si="4"/>
        <v>1320.0864139930031</v>
      </c>
      <c r="I41" s="21">
        <f t="shared" si="5"/>
        <v>243448.17740012269</v>
      </c>
      <c r="J41" s="21">
        <f t="shared" si="9"/>
        <v>36112.768985897739</v>
      </c>
    </row>
    <row r="42" spans="1:10" x14ac:dyDescent="0.4">
      <c r="A42" s="22">
        <f t="shared" si="6"/>
        <v>28</v>
      </c>
      <c r="B42" s="23">
        <f t="shared" si="7"/>
        <v>47209</v>
      </c>
      <c r="C42" s="24">
        <f t="shared" si="8"/>
        <v>243448.17740012269</v>
      </c>
      <c r="D42" s="24">
        <f t="shared" si="0"/>
        <v>1580.1700587324092</v>
      </c>
      <c r="E42" s="24">
        <f t="shared" si="1"/>
        <v>0</v>
      </c>
      <c r="F42" s="24">
        <f t="shared" si="2"/>
        <v>1580.1700587324092</v>
      </c>
      <c r="G42" s="24">
        <f t="shared" si="3"/>
        <v>261.49243114841124</v>
      </c>
      <c r="H42" s="24">
        <f t="shared" si="4"/>
        <v>1318.6776275839979</v>
      </c>
      <c r="I42" s="24">
        <f t="shared" si="5"/>
        <v>243186.68496897427</v>
      </c>
      <c r="J42" s="24">
        <f t="shared" si="9"/>
        <v>37431.446613481734</v>
      </c>
    </row>
    <row r="43" spans="1:10" x14ac:dyDescent="0.4">
      <c r="A43">
        <f t="shared" si="6"/>
        <v>29</v>
      </c>
      <c r="B43" s="20">
        <f t="shared" si="7"/>
        <v>47239</v>
      </c>
      <c r="C43" s="21">
        <f t="shared" si="8"/>
        <v>243186.68496897427</v>
      </c>
      <c r="D43" s="21">
        <f t="shared" si="0"/>
        <v>1580.1700587324092</v>
      </c>
      <c r="E43" s="21">
        <f t="shared" si="1"/>
        <v>0</v>
      </c>
      <c r="F43" s="21">
        <f t="shared" si="2"/>
        <v>1580.1700587324092</v>
      </c>
      <c r="G43" s="21">
        <f t="shared" si="3"/>
        <v>262.90884848379847</v>
      </c>
      <c r="H43" s="21">
        <f t="shared" si="4"/>
        <v>1317.2612102486107</v>
      </c>
      <c r="I43" s="21">
        <f t="shared" si="5"/>
        <v>242923.77612049048</v>
      </c>
      <c r="J43" s="21">
        <f t="shared" si="9"/>
        <v>38748.707823730343</v>
      </c>
    </row>
    <row r="44" spans="1:10" x14ac:dyDescent="0.4">
      <c r="A44" s="22">
        <f t="shared" si="6"/>
        <v>30</v>
      </c>
      <c r="B44" s="23">
        <f t="shared" si="7"/>
        <v>47270</v>
      </c>
      <c r="C44" s="24">
        <f t="shared" si="8"/>
        <v>242923.77612049048</v>
      </c>
      <c r="D44" s="24">
        <f t="shared" si="0"/>
        <v>1580.1700587324092</v>
      </c>
      <c r="E44" s="24">
        <f t="shared" si="1"/>
        <v>0</v>
      </c>
      <c r="F44" s="24">
        <f t="shared" si="2"/>
        <v>1580.1700587324092</v>
      </c>
      <c r="G44" s="24">
        <f t="shared" si="3"/>
        <v>264.33293807975224</v>
      </c>
      <c r="H44" s="24">
        <f t="shared" si="4"/>
        <v>1315.8371206526569</v>
      </c>
      <c r="I44" s="24">
        <f t="shared" si="5"/>
        <v>242659.44318241073</v>
      </c>
      <c r="J44" s="24">
        <f t="shared" si="9"/>
        <v>40064.544944383</v>
      </c>
    </row>
    <row r="45" spans="1:10" x14ac:dyDescent="0.4">
      <c r="A45">
        <f t="shared" si="6"/>
        <v>31</v>
      </c>
      <c r="B45" s="20">
        <f t="shared" si="7"/>
        <v>47300</v>
      </c>
      <c r="C45" s="21">
        <f t="shared" si="8"/>
        <v>242659.44318241073</v>
      </c>
      <c r="D45" s="21">
        <f t="shared" si="0"/>
        <v>1580.1700587324092</v>
      </c>
      <c r="E45" s="21">
        <f t="shared" si="1"/>
        <v>0</v>
      </c>
      <c r="F45" s="21">
        <f t="shared" si="2"/>
        <v>1580.1700587324092</v>
      </c>
      <c r="G45" s="21">
        <f t="shared" si="3"/>
        <v>265.76474149435103</v>
      </c>
      <c r="H45" s="21">
        <f t="shared" si="4"/>
        <v>1314.4053172380582</v>
      </c>
      <c r="I45" s="21">
        <f t="shared" si="5"/>
        <v>242393.67844091638</v>
      </c>
      <c r="J45" s="21">
        <f t="shared" si="9"/>
        <v>41378.950261621059</v>
      </c>
    </row>
    <row r="46" spans="1:10" x14ac:dyDescent="0.4">
      <c r="A46" s="22">
        <f t="shared" si="6"/>
        <v>32</v>
      </c>
      <c r="B46" s="23">
        <f t="shared" si="7"/>
        <v>47331</v>
      </c>
      <c r="C46" s="24">
        <f t="shared" si="8"/>
        <v>242393.67844091638</v>
      </c>
      <c r="D46" s="24">
        <f t="shared" si="0"/>
        <v>1580.1700587324092</v>
      </c>
      <c r="E46" s="24">
        <f t="shared" si="1"/>
        <v>0</v>
      </c>
      <c r="F46" s="24">
        <f t="shared" si="2"/>
        <v>1580.1700587324092</v>
      </c>
      <c r="G46" s="24">
        <f t="shared" si="3"/>
        <v>267.20430051077869</v>
      </c>
      <c r="H46" s="24">
        <f t="shared" si="4"/>
        <v>1312.9657582216305</v>
      </c>
      <c r="I46" s="24">
        <f t="shared" si="5"/>
        <v>242126.4741404056</v>
      </c>
      <c r="J46" s="24">
        <f t="shared" si="9"/>
        <v>42691.916019842691</v>
      </c>
    </row>
    <row r="47" spans="1:10" x14ac:dyDescent="0.4">
      <c r="A47">
        <f t="shared" si="6"/>
        <v>33</v>
      </c>
      <c r="B47" s="20">
        <f t="shared" si="7"/>
        <v>47362</v>
      </c>
      <c r="C47" s="21">
        <f t="shared" si="8"/>
        <v>242126.4741404056</v>
      </c>
      <c r="D47" s="21">
        <f t="shared" si="0"/>
        <v>1580.1700587324092</v>
      </c>
      <c r="E47" s="21">
        <f t="shared" si="1"/>
        <v>0</v>
      </c>
      <c r="F47" s="21">
        <f t="shared" si="2"/>
        <v>1580.1700587324092</v>
      </c>
      <c r="G47" s="21">
        <f t="shared" si="3"/>
        <v>268.65165713854549</v>
      </c>
      <c r="H47" s="21">
        <f t="shared" si="4"/>
        <v>1311.5184015938637</v>
      </c>
      <c r="I47" s="21">
        <f t="shared" si="5"/>
        <v>241857.82248326705</v>
      </c>
      <c r="J47" s="21">
        <f t="shared" si="9"/>
        <v>44003.434421436556</v>
      </c>
    </row>
    <row r="48" spans="1:10" x14ac:dyDescent="0.4">
      <c r="A48" s="22">
        <f t="shared" si="6"/>
        <v>34</v>
      </c>
      <c r="B48" s="23">
        <f t="shared" si="7"/>
        <v>47392</v>
      </c>
      <c r="C48" s="24">
        <f t="shared" si="8"/>
        <v>241857.82248326705</v>
      </c>
      <c r="D48" s="24">
        <f t="shared" si="0"/>
        <v>1580.1700587324092</v>
      </c>
      <c r="E48" s="24">
        <f t="shared" si="1"/>
        <v>0</v>
      </c>
      <c r="F48" s="24">
        <f t="shared" si="2"/>
        <v>1580.1700587324092</v>
      </c>
      <c r="G48" s="24">
        <f t="shared" si="3"/>
        <v>270.10685361471269</v>
      </c>
      <c r="H48" s="24">
        <f t="shared" si="4"/>
        <v>1310.0632051176965</v>
      </c>
      <c r="I48" s="24">
        <f t="shared" si="5"/>
        <v>241587.71562965235</v>
      </c>
      <c r="J48" s="24">
        <f t="shared" si="9"/>
        <v>45313.49762655425</v>
      </c>
    </row>
    <row r="49" spans="1:10" x14ac:dyDescent="0.4">
      <c r="A49">
        <f t="shared" si="6"/>
        <v>35</v>
      </c>
      <c r="B49" s="20">
        <f t="shared" si="7"/>
        <v>47423</v>
      </c>
      <c r="C49" s="21">
        <f t="shared" si="8"/>
        <v>241587.71562965235</v>
      </c>
      <c r="D49" s="21">
        <f t="shared" si="0"/>
        <v>1580.1700587324092</v>
      </c>
      <c r="E49" s="21">
        <f t="shared" si="1"/>
        <v>0</v>
      </c>
      <c r="F49" s="21">
        <f t="shared" si="2"/>
        <v>1580.1700587324092</v>
      </c>
      <c r="G49" s="21">
        <f t="shared" si="3"/>
        <v>271.56993240512566</v>
      </c>
      <c r="H49" s="21">
        <f t="shared" si="4"/>
        <v>1308.6001263272835</v>
      </c>
      <c r="I49" s="21">
        <f t="shared" si="5"/>
        <v>241316.14569724721</v>
      </c>
      <c r="J49" s="21">
        <f t="shared" si="9"/>
        <v>46622.097752881535</v>
      </c>
    </row>
    <row r="50" spans="1:10" x14ac:dyDescent="0.4">
      <c r="A50" s="22">
        <f t="shared" si="6"/>
        <v>36</v>
      </c>
      <c r="B50" s="23">
        <f t="shared" si="7"/>
        <v>47453</v>
      </c>
      <c r="C50" s="24">
        <f t="shared" si="8"/>
        <v>241316.14569724721</v>
      </c>
      <c r="D50" s="24">
        <f t="shared" si="0"/>
        <v>1580.1700587324092</v>
      </c>
      <c r="E50" s="24">
        <f t="shared" si="1"/>
        <v>0</v>
      </c>
      <c r="F50" s="24">
        <f t="shared" si="2"/>
        <v>1580.1700587324092</v>
      </c>
      <c r="G50" s="24">
        <f t="shared" si="3"/>
        <v>273.04093620565345</v>
      </c>
      <c r="H50" s="24">
        <f t="shared" si="4"/>
        <v>1307.1291225267557</v>
      </c>
      <c r="I50" s="24">
        <f t="shared" si="5"/>
        <v>241043.10476104156</v>
      </c>
      <c r="J50" s="24">
        <f t="shared" si="9"/>
        <v>47929.226875408291</v>
      </c>
    </row>
    <row r="51" spans="1:10" x14ac:dyDescent="0.4">
      <c r="A51">
        <f t="shared" si="6"/>
        <v>37</v>
      </c>
      <c r="B51" s="20">
        <f t="shared" si="7"/>
        <v>47484</v>
      </c>
      <c r="C51" s="21">
        <f t="shared" si="8"/>
        <v>241043.10476104156</v>
      </c>
      <c r="D51" s="21">
        <f t="shared" si="0"/>
        <v>1580.1700587324092</v>
      </c>
      <c r="E51" s="21">
        <f t="shared" si="1"/>
        <v>0</v>
      </c>
      <c r="F51" s="21">
        <f t="shared" si="2"/>
        <v>1580.1700587324092</v>
      </c>
      <c r="G51" s="21">
        <f t="shared" si="3"/>
        <v>274.51990794343419</v>
      </c>
      <c r="H51" s="21">
        <f t="shared" si="4"/>
        <v>1305.650150788975</v>
      </c>
      <c r="I51" s="21">
        <f t="shared" si="5"/>
        <v>240768.58485309812</v>
      </c>
      <c r="J51" s="21">
        <f t="shared" si="9"/>
        <v>49234.877026197268</v>
      </c>
    </row>
    <row r="52" spans="1:10" x14ac:dyDescent="0.4">
      <c r="A52" s="22">
        <f t="shared" si="6"/>
        <v>38</v>
      </c>
      <c r="B52" s="23">
        <f t="shared" si="7"/>
        <v>47515</v>
      </c>
      <c r="C52" s="24">
        <f t="shared" si="8"/>
        <v>240768.58485309812</v>
      </c>
      <c r="D52" s="24">
        <f t="shared" si="0"/>
        <v>1580.1700587324092</v>
      </c>
      <c r="E52" s="24">
        <f t="shared" si="1"/>
        <v>0</v>
      </c>
      <c r="F52" s="24">
        <f t="shared" si="2"/>
        <v>1580.1700587324092</v>
      </c>
      <c r="G52" s="24">
        <f t="shared" si="3"/>
        <v>276.00689077812763</v>
      </c>
      <c r="H52" s="24">
        <f t="shared" si="4"/>
        <v>1304.1631679542816</v>
      </c>
      <c r="I52" s="24">
        <f t="shared" si="5"/>
        <v>240492.57796231998</v>
      </c>
      <c r="J52" s="24">
        <f t="shared" si="9"/>
        <v>50539.040194151552</v>
      </c>
    </row>
    <row r="53" spans="1:10" x14ac:dyDescent="0.4">
      <c r="A53">
        <f t="shared" si="6"/>
        <v>39</v>
      </c>
      <c r="B53" s="20">
        <f t="shared" si="7"/>
        <v>47543</v>
      </c>
      <c r="C53" s="21">
        <f t="shared" si="8"/>
        <v>240492.57796231998</v>
      </c>
      <c r="D53" s="21">
        <f t="shared" si="0"/>
        <v>1580.1700587324092</v>
      </c>
      <c r="E53" s="21">
        <f t="shared" si="1"/>
        <v>0</v>
      </c>
      <c r="F53" s="21">
        <f t="shared" si="2"/>
        <v>1580.1700587324092</v>
      </c>
      <c r="G53" s="21">
        <f t="shared" si="3"/>
        <v>277.50192810317594</v>
      </c>
      <c r="H53" s="21">
        <f t="shared" si="4"/>
        <v>1302.6681306292332</v>
      </c>
      <c r="I53" s="21">
        <f t="shared" si="5"/>
        <v>240215.07603421679</v>
      </c>
      <c r="J53" s="21">
        <f t="shared" si="9"/>
        <v>51841.708324780782</v>
      </c>
    </row>
    <row r="54" spans="1:10" x14ac:dyDescent="0.4">
      <c r="A54" s="22">
        <f t="shared" si="6"/>
        <v>40</v>
      </c>
      <c r="B54" s="23">
        <f t="shared" si="7"/>
        <v>47574</v>
      </c>
      <c r="C54" s="24">
        <f t="shared" si="8"/>
        <v>240215.07603421679</v>
      </c>
      <c r="D54" s="24">
        <f t="shared" si="0"/>
        <v>1580.1700587324092</v>
      </c>
      <c r="E54" s="24">
        <f t="shared" si="1"/>
        <v>0</v>
      </c>
      <c r="F54" s="24">
        <f t="shared" si="2"/>
        <v>1580.1700587324092</v>
      </c>
      <c r="G54" s="24">
        <f t="shared" si="3"/>
        <v>279.00506354706818</v>
      </c>
      <c r="H54" s="24">
        <f t="shared" si="4"/>
        <v>1301.164995185341</v>
      </c>
      <c r="I54" s="24">
        <f t="shared" si="5"/>
        <v>239936.07097066974</v>
      </c>
      <c r="J54" s="24">
        <f t="shared" si="9"/>
        <v>53142.873319966122</v>
      </c>
    </row>
    <row r="55" spans="1:10" x14ac:dyDescent="0.4">
      <c r="A55">
        <f t="shared" si="6"/>
        <v>41</v>
      </c>
      <c r="B55" s="20">
        <f t="shared" si="7"/>
        <v>47604</v>
      </c>
      <c r="C55" s="21">
        <f t="shared" si="8"/>
        <v>239936.07097066974</v>
      </c>
      <c r="D55" s="21">
        <f t="shared" si="0"/>
        <v>1580.1700587324092</v>
      </c>
      <c r="E55" s="21">
        <f t="shared" si="1"/>
        <v>0</v>
      </c>
      <c r="F55" s="21">
        <f t="shared" si="2"/>
        <v>1580.1700587324092</v>
      </c>
      <c r="G55" s="21">
        <f t="shared" si="3"/>
        <v>280.51634097461465</v>
      </c>
      <c r="H55" s="21">
        <f t="shared" si="4"/>
        <v>1299.6537177577945</v>
      </c>
      <c r="I55" s="21">
        <f t="shared" si="5"/>
        <v>239655.55462969514</v>
      </c>
      <c r="J55" s="21">
        <f t="shared" si="9"/>
        <v>54442.527037723914</v>
      </c>
    </row>
    <row r="56" spans="1:10" x14ac:dyDescent="0.4">
      <c r="A56" s="22">
        <f t="shared" si="6"/>
        <v>42</v>
      </c>
      <c r="B56" s="23">
        <f t="shared" si="7"/>
        <v>47635</v>
      </c>
      <c r="C56" s="24">
        <f t="shared" si="8"/>
        <v>239655.55462969514</v>
      </c>
      <c r="D56" s="24">
        <f t="shared" si="0"/>
        <v>1580.1700587324092</v>
      </c>
      <c r="E56" s="24">
        <f t="shared" si="1"/>
        <v>0</v>
      </c>
      <c r="F56" s="24">
        <f t="shared" si="2"/>
        <v>1580.1700587324092</v>
      </c>
      <c r="G56" s="24">
        <f t="shared" si="3"/>
        <v>282.03580448822709</v>
      </c>
      <c r="H56" s="24">
        <f t="shared" si="4"/>
        <v>1298.1342542441821</v>
      </c>
      <c r="I56" s="24">
        <f t="shared" si="5"/>
        <v>239373.51882520691</v>
      </c>
      <c r="J56" s="24">
        <f t="shared" si="9"/>
        <v>55740.661291968099</v>
      </c>
    </row>
    <row r="57" spans="1:10" x14ac:dyDescent="0.4">
      <c r="A57">
        <f t="shared" si="6"/>
        <v>43</v>
      </c>
      <c r="B57" s="20">
        <f t="shared" si="7"/>
        <v>47665</v>
      </c>
      <c r="C57" s="21">
        <f t="shared" si="8"/>
        <v>239373.51882520691</v>
      </c>
      <c r="D57" s="21">
        <f t="shared" si="0"/>
        <v>1580.1700587324092</v>
      </c>
      <c r="E57" s="21">
        <f t="shared" si="1"/>
        <v>0</v>
      </c>
      <c r="F57" s="21">
        <f t="shared" si="2"/>
        <v>1580.1700587324092</v>
      </c>
      <c r="G57" s="21">
        <f t="shared" si="3"/>
        <v>283.56349842920508</v>
      </c>
      <c r="H57" s="21">
        <f t="shared" si="4"/>
        <v>1296.6065603032041</v>
      </c>
      <c r="I57" s="21">
        <f t="shared" si="5"/>
        <v>239089.95532677771</v>
      </c>
      <c r="J57" s="21">
        <f t="shared" si="9"/>
        <v>57037.267852271303</v>
      </c>
    </row>
    <row r="58" spans="1:10" x14ac:dyDescent="0.4">
      <c r="A58" s="22">
        <f t="shared" si="6"/>
        <v>44</v>
      </c>
      <c r="B58" s="23">
        <f t="shared" si="7"/>
        <v>47696</v>
      </c>
      <c r="C58" s="24">
        <f t="shared" si="8"/>
        <v>239089.95532677771</v>
      </c>
      <c r="D58" s="24">
        <f t="shared" si="0"/>
        <v>1580.1700587324092</v>
      </c>
      <c r="E58" s="24">
        <f t="shared" si="1"/>
        <v>0</v>
      </c>
      <c r="F58" s="24">
        <f t="shared" si="2"/>
        <v>1580.1700587324092</v>
      </c>
      <c r="G58" s="24">
        <f t="shared" si="3"/>
        <v>285.09946737902987</v>
      </c>
      <c r="H58" s="24">
        <f t="shared" si="4"/>
        <v>1295.0705913533793</v>
      </c>
      <c r="I58" s="24">
        <f t="shared" si="5"/>
        <v>238804.85585939867</v>
      </c>
      <c r="J58" s="24">
        <f t="shared" si="9"/>
        <v>58332.338443624685</v>
      </c>
    </row>
    <row r="59" spans="1:10" x14ac:dyDescent="0.4">
      <c r="A59">
        <f t="shared" si="6"/>
        <v>45</v>
      </c>
      <c r="B59" s="20">
        <f t="shared" si="7"/>
        <v>47727</v>
      </c>
      <c r="C59" s="21">
        <f t="shared" si="8"/>
        <v>238804.85585939867</v>
      </c>
      <c r="D59" s="21">
        <f t="shared" si="0"/>
        <v>1580.1700587324092</v>
      </c>
      <c r="E59" s="21">
        <f t="shared" si="1"/>
        <v>0</v>
      </c>
      <c r="F59" s="21">
        <f t="shared" si="2"/>
        <v>1580.1700587324092</v>
      </c>
      <c r="G59" s="21">
        <f t="shared" si="3"/>
        <v>286.64375616066627</v>
      </c>
      <c r="H59" s="21">
        <f t="shared" si="4"/>
        <v>1293.5263025717429</v>
      </c>
      <c r="I59" s="21">
        <f t="shared" si="5"/>
        <v>238518.21210323801</v>
      </c>
      <c r="J59" s="21">
        <f t="shared" si="9"/>
        <v>59625.864746196428</v>
      </c>
    </row>
    <row r="60" spans="1:10" x14ac:dyDescent="0.4">
      <c r="A60" s="22">
        <f t="shared" si="6"/>
        <v>46</v>
      </c>
      <c r="B60" s="23">
        <f t="shared" si="7"/>
        <v>47757</v>
      </c>
      <c r="C60" s="24">
        <f t="shared" si="8"/>
        <v>238518.21210323801</v>
      </c>
      <c r="D60" s="24">
        <f t="shared" si="0"/>
        <v>1580.1700587324092</v>
      </c>
      <c r="E60" s="24">
        <f t="shared" si="1"/>
        <v>0</v>
      </c>
      <c r="F60" s="24">
        <f t="shared" si="2"/>
        <v>1580.1700587324092</v>
      </c>
      <c r="G60" s="24">
        <f t="shared" si="3"/>
        <v>288.19640983986983</v>
      </c>
      <c r="H60" s="24">
        <f t="shared" si="4"/>
        <v>1291.9736488925394</v>
      </c>
      <c r="I60" s="24">
        <f t="shared" si="5"/>
        <v>238230.01569339813</v>
      </c>
      <c r="J60" s="24">
        <f t="shared" si="9"/>
        <v>60917.838395088969</v>
      </c>
    </row>
    <row r="61" spans="1:10" x14ac:dyDescent="0.4">
      <c r="A61">
        <f t="shared" si="6"/>
        <v>47</v>
      </c>
      <c r="B61" s="20">
        <f t="shared" si="7"/>
        <v>47788</v>
      </c>
      <c r="C61" s="21">
        <f t="shared" si="8"/>
        <v>238230.01569339813</v>
      </c>
      <c r="D61" s="21">
        <f t="shared" si="0"/>
        <v>1580.1700587324092</v>
      </c>
      <c r="E61" s="21">
        <f t="shared" si="1"/>
        <v>0</v>
      </c>
      <c r="F61" s="21">
        <f t="shared" si="2"/>
        <v>1580.1700587324092</v>
      </c>
      <c r="G61" s="21">
        <f t="shared" si="3"/>
        <v>289.75747372650267</v>
      </c>
      <c r="H61" s="21">
        <f t="shared" si="4"/>
        <v>1290.4125850059065</v>
      </c>
      <c r="I61" s="21">
        <f t="shared" si="5"/>
        <v>237940.25821967164</v>
      </c>
      <c r="J61" s="21">
        <f t="shared" si="9"/>
        <v>62208.250980094876</v>
      </c>
    </row>
    <row r="62" spans="1:10" x14ac:dyDescent="0.4">
      <c r="A62" s="22">
        <f t="shared" si="6"/>
        <v>48</v>
      </c>
      <c r="B62" s="23">
        <f t="shared" si="7"/>
        <v>47818</v>
      </c>
      <c r="C62" s="24">
        <f t="shared" si="8"/>
        <v>237940.25821967164</v>
      </c>
      <c r="D62" s="24">
        <f t="shared" si="0"/>
        <v>1580.1700587324092</v>
      </c>
      <c r="E62" s="24">
        <f t="shared" si="1"/>
        <v>0</v>
      </c>
      <c r="F62" s="24">
        <f t="shared" si="2"/>
        <v>1580.1700587324092</v>
      </c>
      <c r="G62" s="24">
        <f t="shared" si="3"/>
        <v>291.3269933758545</v>
      </c>
      <c r="H62" s="24">
        <f t="shared" si="4"/>
        <v>1288.8430653565547</v>
      </c>
      <c r="I62" s="24">
        <f t="shared" si="5"/>
        <v>237648.9312262958</v>
      </c>
      <c r="J62" s="24">
        <f t="shared" si="9"/>
        <v>63497.094045451428</v>
      </c>
    </row>
    <row r="63" spans="1:10" x14ac:dyDescent="0.4">
      <c r="A63">
        <f t="shared" si="6"/>
        <v>49</v>
      </c>
      <c r="B63" s="20">
        <f t="shared" si="7"/>
        <v>47849</v>
      </c>
      <c r="C63" s="21">
        <f t="shared" si="8"/>
        <v>237648.9312262958</v>
      </c>
      <c r="D63" s="21">
        <f t="shared" si="0"/>
        <v>1580.1700587324092</v>
      </c>
      <c r="E63" s="21">
        <f t="shared" si="1"/>
        <v>0</v>
      </c>
      <c r="F63" s="21">
        <f t="shared" si="2"/>
        <v>1580.1700587324092</v>
      </c>
      <c r="G63" s="21">
        <f t="shared" si="3"/>
        <v>292.90501458997369</v>
      </c>
      <c r="H63" s="21">
        <f t="shared" si="4"/>
        <v>1287.2650441424355</v>
      </c>
      <c r="I63" s="21">
        <f t="shared" si="5"/>
        <v>237356.02621170582</v>
      </c>
      <c r="J63" s="21">
        <f t="shared" si="9"/>
        <v>64784.359089593861</v>
      </c>
    </row>
    <row r="64" spans="1:10" x14ac:dyDescent="0.4">
      <c r="A64" s="22">
        <f t="shared" si="6"/>
        <v>50</v>
      </c>
      <c r="B64" s="23">
        <f t="shared" si="7"/>
        <v>47880</v>
      </c>
      <c r="C64" s="24">
        <f t="shared" si="8"/>
        <v>237356.02621170582</v>
      </c>
      <c r="D64" s="24">
        <f t="shared" si="0"/>
        <v>1580.1700587324092</v>
      </c>
      <c r="E64" s="24">
        <f t="shared" si="1"/>
        <v>0</v>
      </c>
      <c r="F64" s="24">
        <f t="shared" si="2"/>
        <v>1580.1700587324092</v>
      </c>
      <c r="G64" s="24">
        <f t="shared" si="3"/>
        <v>294.49158341900261</v>
      </c>
      <c r="H64" s="24">
        <f t="shared" si="4"/>
        <v>1285.6784753134066</v>
      </c>
      <c r="I64" s="24">
        <f t="shared" si="5"/>
        <v>237061.53462828681</v>
      </c>
      <c r="J64" s="24">
        <f t="shared" si="9"/>
        <v>66070.037564907267</v>
      </c>
    </row>
    <row r="65" spans="1:10" x14ac:dyDescent="0.4">
      <c r="A65">
        <f t="shared" si="6"/>
        <v>51</v>
      </c>
      <c r="B65" s="20">
        <f t="shared" si="7"/>
        <v>47908</v>
      </c>
      <c r="C65" s="21">
        <f t="shared" si="8"/>
        <v>237061.53462828681</v>
      </c>
      <c r="D65" s="21">
        <f t="shared" si="0"/>
        <v>1580.1700587324092</v>
      </c>
      <c r="E65" s="21">
        <f t="shared" si="1"/>
        <v>0</v>
      </c>
      <c r="F65" s="21">
        <f t="shared" si="2"/>
        <v>1580.1700587324092</v>
      </c>
      <c r="G65" s="21">
        <f t="shared" si="3"/>
        <v>296.0867461625221</v>
      </c>
      <c r="H65" s="21">
        <f t="shared" si="4"/>
        <v>1284.0833125698871</v>
      </c>
      <c r="I65" s="21">
        <f t="shared" si="5"/>
        <v>236765.44788212428</v>
      </c>
      <c r="J65" s="21">
        <f t="shared" si="9"/>
        <v>67354.120877477151</v>
      </c>
    </row>
    <row r="66" spans="1:10" x14ac:dyDescent="0.4">
      <c r="A66" s="22">
        <f t="shared" si="6"/>
        <v>52</v>
      </c>
      <c r="B66" s="23">
        <f t="shared" si="7"/>
        <v>47939</v>
      </c>
      <c r="C66" s="24">
        <f t="shared" si="8"/>
        <v>236765.44788212428</v>
      </c>
      <c r="D66" s="24">
        <f t="shared" si="0"/>
        <v>1580.1700587324092</v>
      </c>
      <c r="E66" s="24">
        <f t="shared" si="1"/>
        <v>0</v>
      </c>
      <c r="F66" s="24">
        <f t="shared" si="2"/>
        <v>1580.1700587324092</v>
      </c>
      <c r="G66" s="24">
        <f t="shared" si="3"/>
        <v>297.69054937090277</v>
      </c>
      <c r="H66" s="24">
        <f t="shared" si="4"/>
        <v>1282.4795093615064</v>
      </c>
      <c r="I66" s="24">
        <f t="shared" si="5"/>
        <v>236467.75733275339</v>
      </c>
      <c r="J66" s="24">
        <f t="shared" si="9"/>
        <v>68636.600386838662</v>
      </c>
    </row>
    <row r="67" spans="1:10" x14ac:dyDescent="0.4">
      <c r="A67">
        <f t="shared" si="6"/>
        <v>53</v>
      </c>
      <c r="B67" s="20">
        <f t="shared" si="7"/>
        <v>47969</v>
      </c>
      <c r="C67" s="21">
        <f t="shared" si="8"/>
        <v>236467.75733275339</v>
      </c>
      <c r="D67" s="21">
        <f t="shared" si="0"/>
        <v>1580.1700587324092</v>
      </c>
      <c r="E67" s="21">
        <f t="shared" si="1"/>
        <v>0</v>
      </c>
      <c r="F67" s="21">
        <f t="shared" si="2"/>
        <v>1580.1700587324092</v>
      </c>
      <c r="G67" s="21">
        <f t="shared" si="3"/>
        <v>299.3030398466617</v>
      </c>
      <c r="H67" s="21">
        <f t="shared" si="4"/>
        <v>1280.8670188857475</v>
      </c>
      <c r="I67" s="21">
        <f t="shared" si="5"/>
        <v>236168.45429290674</v>
      </c>
      <c r="J67" s="21">
        <f t="shared" si="9"/>
        <v>69917.467405724412</v>
      </c>
    </row>
    <row r="68" spans="1:10" x14ac:dyDescent="0.4">
      <c r="A68" s="22">
        <f t="shared" si="6"/>
        <v>54</v>
      </c>
      <c r="B68" s="23">
        <f t="shared" si="7"/>
        <v>48000</v>
      </c>
      <c r="C68" s="24">
        <f t="shared" si="8"/>
        <v>236168.45429290674</v>
      </c>
      <c r="D68" s="24">
        <f t="shared" si="0"/>
        <v>1580.1700587324092</v>
      </c>
      <c r="E68" s="24">
        <f t="shared" si="1"/>
        <v>0</v>
      </c>
      <c r="F68" s="24">
        <f t="shared" si="2"/>
        <v>1580.1700587324092</v>
      </c>
      <c r="G68" s="24">
        <f t="shared" si="3"/>
        <v>300.92426464583104</v>
      </c>
      <c r="H68" s="24">
        <f t="shared" si="4"/>
        <v>1279.2457940865781</v>
      </c>
      <c r="I68" s="24">
        <f t="shared" si="5"/>
        <v>235867.5300282609</v>
      </c>
      <c r="J68" s="24">
        <f t="shared" si="9"/>
        <v>71196.713199810983</v>
      </c>
    </row>
    <row r="69" spans="1:10" x14ac:dyDescent="0.4">
      <c r="A69">
        <f t="shared" si="6"/>
        <v>55</v>
      </c>
      <c r="B69" s="20">
        <f t="shared" si="7"/>
        <v>48030</v>
      </c>
      <c r="C69" s="21">
        <f t="shared" si="8"/>
        <v>235867.5300282609</v>
      </c>
      <c r="D69" s="21">
        <f t="shared" si="0"/>
        <v>1580.1700587324092</v>
      </c>
      <c r="E69" s="21">
        <f t="shared" si="1"/>
        <v>0</v>
      </c>
      <c r="F69" s="21">
        <f t="shared" si="2"/>
        <v>1580.1700587324092</v>
      </c>
      <c r="G69" s="21">
        <f t="shared" si="3"/>
        <v>302.55427107932928</v>
      </c>
      <c r="H69" s="21">
        <f t="shared" si="4"/>
        <v>1277.6157876530799</v>
      </c>
      <c r="I69" s="21">
        <f t="shared" si="5"/>
        <v>235564.97575718156</v>
      </c>
      <c r="J69" s="21">
        <f t="shared" si="9"/>
        <v>72474.328987464061</v>
      </c>
    </row>
    <row r="70" spans="1:10" x14ac:dyDescent="0.4">
      <c r="A70" s="22">
        <f t="shared" si="6"/>
        <v>56</v>
      </c>
      <c r="B70" s="23">
        <f t="shared" si="7"/>
        <v>48061</v>
      </c>
      <c r="C70" s="24">
        <f t="shared" si="8"/>
        <v>235564.97575718156</v>
      </c>
      <c r="D70" s="24">
        <f t="shared" si="0"/>
        <v>1580.1700587324092</v>
      </c>
      <c r="E70" s="24">
        <f t="shared" si="1"/>
        <v>0</v>
      </c>
      <c r="F70" s="24">
        <f t="shared" si="2"/>
        <v>1580.1700587324092</v>
      </c>
      <c r="G70" s="24">
        <f t="shared" si="3"/>
        <v>304.19310671434232</v>
      </c>
      <c r="H70" s="24">
        <f t="shared" si="4"/>
        <v>1275.9769520180669</v>
      </c>
      <c r="I70" s="24">
        <f t="shared" si="5"/>
        <v>235260.78265046721</v>
      </c>
      <c r="J70" s="24">
        <f t="shared" si="9"/>
        <v>73750.305939482132</v>
      </c>
    </row>
    <row r="71" spans="1:10" x14ac:dyDescent="0.4">
      <c r="A71">
        <f t="shared" si="6"/>
        <v>57</v>
      </c>
      <c r="B71" s="20">
        <f t="shared" si="7"/>
        <v>48092</v>
      </c>
      <c r="C71" s="21">
        <f t="shared" si="8"/>
        <v>235260.78265046721</v>
      </c>
      <c r="D71" s="21">
        <f t="shared" si="0"/>
        <v>1580.1700587324092</v>
      </c>
      <c r="E71" s="21">
        <f t="shared" si="1"/>
        <v>0</v>
      </c>
      <c r="F71" s="21">
        <f t="shared" si="2"/>
        <v>1580.1700587324092</v>
      </c>
      <c r="G71" s="21">
        <f t="shared" si="3"/>
        <v>305.84081937571182</v>
      </c>
      <c r="H71" s="21">
        <f t="shared" si="4"/>
        <v>1274.3292393566974</v>
      </c>
      <c r="I71" s="21">
        <f t="shared" si="5"/>
        <v>234954.94183109151</v>
      </c>
      <c r="J71" s="21">
        <f t="shared" si="9"/>
        <v>75024.635178838827</v>
      </c>
    </row>
    <row r="72" spans="1:10" x14ac:dyDescent="0.4">
      <c r="A72" s="22">
        <f t="shared" si="6"/>
        <v>58</v>
      </c>
      <c r="B72" s="23">
        <f t="shared" si="7"/>
        <v>48122</v>
      </c>
      <c r="C72" s="24">
        <f t="shared" si="8"/>
        <v>234954.94183109151</v>
      </c>
      <c r="D72" s="24">
        <f t="shared" si="0"/>
        <v>1580.1700587324092</v>
      </c>
      <c r="E72" s="24">
        <f t="shared" si="1"/>
        <v>0</v>
      </c>
      <c r="F72" s="24">
        <f t="shared" si="2"/>
        <v>1580.1700587324092</v>
      </c>
      <c r="G72" s="24">
        <f t="shared" si="3"/>
        <v>307.49745714733012</v>
      </c>
      <c r="H72" s="24">
        <f t="shared" si="4"/>
        <v>1272.6726015850791</v>
      </c>
      <c r="I72" s="24">
        <f t="shared" si="5"/>
        <v>234647.44437394416</v>
      </c>
      <c r="J72" s="24">
        <f t="shared" si="9"/>
        <v>76297.3077804239</v>
      </c>
    </row>
    <row r="73" spans="1:10" x14ac:dyDescent="0.4">
      <c r="A73">
        <f t="shared" si="6"/>
        <v>59</v>
      </c>
      <c r="B73" s="20">
        <f t="shared" si="7"/>
        <v>48153</v>
      </c>
      <c r="C73" s="21">
        <f t="shared" si="8"/>
        <v>234647.44437394416</v>
      </c>
      <c r="D73" s="21">
        <f t="shared" si="0"/>
        <v>1580.1700587324092</v>
      </c>
      <c r="E73" s="21">
        <f t="shared" si="1"/>
        <v>0</v>
      </c>
      <c r="F73" s="21">
        <f t="shared" si="2"/>
        <v>1580.1700587324092</v>
      </c>
      <c r="G73" s="21">
        <f t="shared" si="3"/>
        <v>309.163068373545</v>
      </c>
      <c r="H73" s="21">
        <f t="shared" si="4"/>
        <v>1271.0069903588642</v>
      </c>
      <c r="I73" s="21">
        <f t="shared" si="5"/>
        <v>234338.28130557062</v>
      </c>
      <c r="J73" s="21">
        <f t="shared" si="9"/>
        <v>77568.314770782759</v>
      </c>
    </row>
    <row r="74" spans="1:10" x14ac:dyDescent="0.4">
      <c r="A74" s="22">
        <f t="shared" si="6"/>
        <v>60</v>
      </c>
      <c r="B74" s="23">
        <f t="shared" si="7"/>
        <v>48183</v>
      </c>
      <c r="C74" s="24">
        <f t="shared" si="8"/>
        <v>234338.28130557062</v>
      </c>
      <c r="D74" s="24">
        <f t="shared" si="0"/>
        <v>1580.1700587324092</v>
      </c>
      <c r="E74" s="24">
        <f t="shared" si="1"/>
        <v>0</v>
      </c>
      <c r="F74" s="24">
        <f t="shared" si="2"/>
        <v>1580.1700587324092</v>
      </c>
      <c r="G74" s="24">
        <f t="shared" si="3"/>
        <v>310.8377016605682</v>
      </c>
      <c r="H74" s="24">
        <f t="shared" si="4"/>
        <v>1269.332357071841</v>
      </c>
      <c r="I74" s="24">
        <f t="shared" si="5"/>
        <v>234027.44360391004</v>
      </c>
      <c r="J74" s="24">
        <f t="shared" si="9"/>
        <v>78837.647127854594</v>
      </c>
    </row>
    <row r="75" spans="1:10" x14ac:dyDescent="0.4">
      <c r="A75">
        <f t="shared" si="6"/>
        <v>61</v>
      </c>
      <c r="B75" s="20">
        <f t="shared" si="7"/>
        <v>48214</v>
      </c>
      <c r="C75" s="21">
        <f t="shared" si="8"/>
        <v>234027.44360391004</v>
      </c>
      <c r="D75" s="21">
        <f t="shared" si="0"/>
        <v>1580.1700587324092</v>
      </c>
      <c r="E75" s="21">
        <f t="shared" si="1"/>
        <v>0</v>
      </c>
      <c r="F75" s="21">
        <f t="shared" si="2"/>
        <v>1580.1700587324092</v>
      </c>
      <c r="G75" s="21">
        <f t="shared" si="3"/>
        <v>312.52140587789654</v>
      </c>
      <c r="H75" s="21">
        <f t="shared" si="4"/>
        <v>1267.6486528545126</v>
      </c>
      <c r="I75" s="21">
        <f t="shared" si="5"/>
        <v>233714.92219803215</v>
      </c>
      <c r="J75" s="21">
        <f t="shared" si="9"/>
        <v>80105.295780709101</v>
      </c>
    </row>
    <row r="76" spans="1:10" x14ac:dyDescent="0.4">
      <c r="A76" s="22">
        <f t="shared" si="6"/>
        <v>62</v>
      </c>
      <c r="B76" s="23">
        <f t="shared" si="7"/>
        <v>48245</v>
      </c>
      <c r="C76" s="24">
        <f t="shared" si="8"/>
        <v>233714.92219803215</v>
      </c>
      <c r="D76" s="24">
        <f t="shared" si="0"/>
        <v>1580.1700587324092</v>
      </c>
      <c r="E76" s="24">
        <f t="shared" si="1"/>
        <v>0</v>
      </c>
      <c r="F76" s="24">
        <f t="shared" si="2"/>
        <v>1580.1700587324092</v>
      </c>
      <c r="G76" s="24">
        <f t="shared" si="3"/>
        <v>314.21423015973505</v>
      </c>
      <c r="H76" s="24">
        <f t="shared" si="4"/>
        <v>1265.9558285726741</v>
      </c>
      <c r="I76" s="24">
        <f t="shared" si="5"/>
        <v>233400.70796787241</v>
      </c>
      <c r="J76" s="24">
        <f t="shared" si="9"/>
        <v>81371.251609281768</v>
      </c>
    </row>
    <row r="77" spans="1:10" x14ac:dyDescent="0.4">
      <c r="A77">
        <f t="shared" si="6"/>
        <v>63</v>
      </c>
      <c r="B77" s="20">
        <f t="shared" si="7"/>
        <v>48274</v>
      </c>
      <c r="C77" s="21">
        <f t="shared" si="8"/>
        <v>233400.70796787241</v>
      </c>
      <c r="D77" s="21">
        <f t="shared" si="0"/>
        <v>1580.1700587324092</v>
      </c>
      <c r="E77" s="21">
        <f t="shared" si="1"/>
        <v>0</v>
      </c>
      <c r="F77" s="21">
        <f t="shared" si="2"/>
        <v>1580.1700587324092</v>
      </c>
      <c r="G77" s="21">
        <f t="shared" si="3"/>
        <v>315.91622390643352</v>
      </c>
      <c r="H77" s="21">
        <f t="shared" si="4"/>
        <v>1264.2538348259757</v>
      </c>
      <c r="I77" s="21">
        <f t="shared" si="5"/>
        <v>233084.79174396596</v>
      </c>
      <c r="J77" s="21">
        <f t="shared" si="9"/>
        <v>82635.505444107737</v>
      </c>
    </row>
    <row r="78" spans="1:10" x14ac:dyDescent="0.4">
      <c r="A78" s="22">
        <f t="shared" si="6"/>
        <v>64</v>
      </c>
      <c r="B78" s="23">
        <f t="shared" si="7"/>
        <v>48305</v>
      </c>
      <c r="C78" s="24">
        <f t="shared" si="8"/>
        <v>233084.79174396596</v>
      </c>
      <c r="D78" s="24">
        <f t="shared" si="0"/>
        <v>1580.1700587324092</v>
      </c>
      <c r="E78" s="24">
        <f t="shared" si="1"/>
        <v>0</v>
      </c>
      <c r="F78" s="24">
        <f t="shared" si="2"/>
        <v>1580.1700587324092</v>
      </c>
      <c r="G78" s="24">
        <f t="shared" si="3"/>
        <v>317.62743678592688</v>
      </c>
      <c r="H78" s="24">
        <f t="shared" si="4"/>
        <v>1262.5426219464823</v>
      </c>
      <c r="I78" s="24">
        <f t="shared" si="5"/>
        <v>232767.16430718004</v>
      </c>
      <c r="J78" s="24">
        <f t="shared" si="9"/>
        <v>83898.048066054223</v>
      </c>
    </row>
    <row r="79" spans="1:10" x14ac:dyDescent="0.4">
      <c r="A79">
        <f t="shared" si="6"/>
        <v>65</v>
      </c>
      <c r="B79" s="20">
        <f t="shared" si="7"/>
        <v>48335</v>
      </c>
      <c r="C79" s="21">
        <f t="shared" si="8"/>
        <v>232767.16430718004</v>
      </c>
      <c r="D79" s="21">
        <f t="shared" ref="D79:D142" si="10">IF(A79="","",MIN($E$5,C79*(1+$B$6/$B$8)))</f>
        <v>1580.1700587324092</v>
      </c>
      <c r="E79" s="21">
        <f t="shared" ref="E79:E142" si="11">IF(A79="","",MAX(0,MIN($B$10,C79*(1+$B$6/$B$8)-D79)))</f>
        <v>0</v>
      </c>
      <c r="F79" s="21">
        <f t="shared" ref="F79:F142" si="12">IF(A79="","",D79+E79)</f>
        <v>1580.1700587324092</v>
      </c>
      <c r="G79" s="21">
        <f t="shared" ref="G79:G142" si="13">IF(A79="","",F79-H79)</f>
        <v>319.34791873518407</v>
      </c>
      <c r="H79" s="21">
        <f t="shared" ref="H79:H142" si="14">IF(A79="","",C79*$B$6/$B$8)</f>
        <v>1260.8221399972251</v>
      </c>
      <c r="I79" s="21">
        <f t="shared" ref="I79:I142" si="15">IF(A79="","",MAX(0,C79-G79))</f>
        <v>232447.81638844486</v>
      </c>
      <c r="J79" s="21">
        <f t="shared" si="9"/>
        <v>85158.870206051448</v>
      </c>
    </row>
    <row r="80" spans="1:10" x14ac:dyDescent="0.4">
      <c r="A80" s="22">
        <f t="shared" ref="A80:A143" si="16">IF(A79="","",IF(I79&gt;0.005,A79+1,""))</f>
        <v>66</v>
      </c>
      <c r="B80" s="23">
        <f t="shared" ref="B80:B143" si="17">IF(A80="","",EDATE($B$9,(A80-1)*12/$B$8))</f>
        <v>48366</v>
      </c>
      <c r="C80" s="24">
        <f t="shared" ref="C80:C143" si="18">IF(A80="","",I79)</f>
        <v>232447.81638844486</v>
      </c>
      <c r="D80" s="24">
        <f t="shared" si="10"/>
        <v>1580.1700587324092</v>
      </c>
      <c r="E80" s="24">
        <f t="shared" si="11"/>
        <v>0</v>
      </c>
      <c r="F80" s="24">
        <f t="shared" si="12"/>
        <v>1580.1700587324092</v>
      </c>
      <c r="G80" s="24">
        <f t="shared" si="13"/>
        <v>321.07771996166616</v>
      </c>
      <c r="H80" s="24">
        <f t="shared" si="14"/>
        <v>1259.092338770743</v>
      </c>
      <c r="I80" s="24">
        <f t="shared" si="15"/>
        <v>232126.73866848319</v>
      </c>
      <c r="J80" s="24">
        <f t="shared" ref="J80:J143" si="19">IF(A80="","",J79+H80)</f>
        <v>86417.962544822192</v>
      </c>
    </row>
    <row r="81" spans="1:10" x14ac:dyDescent="0.4">
      <c r="A81">
        <f t="shared" si="16"/>
        <v>67</v>
      </c>
      <c r="B81" s="20">
        <f t="shared" si="17"/>
        <v>48396</v>
      </c>
      <c r="C81" s="21">
        <f t="shared" si="18"/>
        <v>232126.73866848319</v>
      </c>
      <c r="D81" s="21">
        <f t="shared" si="10"/>
        <v>1580.1700587324092</v>
      </c>
      <c r="E81" s="21">
        <f t="shared" si="11"/>
        <v>0</v>
      </c>
      <c r="F81" s="21">
        <f t="shared" si="12"/>
        <v>1580.1700587324092</v>
      </c>
      <c r="G81" s="21">
        <f t="shared" si="13"/>
        <v>322.81689094479179</v>
      </c>
      <c r="H81" s="21">
        <f t="shared" si="14"/>
        <v>1257.3531677876174</v>
      </c>
      <c r="I81" s="21">
        <f t="shared" si="15"/>
        <v>231803.9217775384</v>
      </c>
      <c r="J81" s="21">
        <f t="shared" si="19"/>
        <v>87675.315712609809</v>
      </c>
    </row>
    <row r="82" spans="1:10" x14ac:dyDescent="0.4">
      <c r="A82" s="22">
        <f t="shared" si="16"/>
        <v>68</v>
      </c>
      <c r="B82" s="23">
        <f t="shared" si="17"/>
        <v>48427</v>
      </c>
      <c r="C82" s="24">
        <f t="shared" si="18"/>
        <v>231803.9217775384</v>
      </c>
      <c r="D82" s="24">
        <f t="shared" si="10"/>
        <v>1580.1700587324092</v>
      </c>
      <c r="E82" s="24">
        <f t="shared" si="11"/>
        <v>0</v>
      </c>
      <c r="F82" s="24">
        <f t="shared" si="12"/>
        <v>1580.1700587324092</v>
      </c>
      <c r="G82" s="24">
        <f t="shared" si="13"/>
        <v>324.5654824374094</v>
      </c>
      <c r="H82" s="24">
        <f t="shared" si="14"/>
        <v>1255.6045762949998</v>
      </c>
      <c r="I82" s="24">
        <f t="shared" si="15"/>
        <v>231479.356295101</v>
      </c>
      <c r="J82" s="24">
        <f t="shared" si="19"/>
        <v>88930.920288904803</v>
      </c>
    </row>
    <row r="83" spans="1:10" x14ac:dyDescent="0.4">
      <c r="A83">
        <f t="shared" si="16"/>
        <v>69</v>
      </c>
      <c r="B83" s="20">
        <f t="shared" si="17"/>
        <v>48458</v>
      </c>
      <c r="C83" s="21">
        <f t="shared" si="18"/>
        <v>231479.356295101</v>
      </c>
      <c r="D83" s="21">
        <f t="shared" si="10"/>
        <v>1580.1700587324092</v>
      </c>
      <c r="E83" s="21">
        <f t="shared" si="11"/>
        <v>0</v>
      </c>
      <c r="F83" s="21">
        <f t="shared" si="12"/>
        <v>1580.1700587324092</v>
      </c>
      <c r="G83" s="21">
        <f t="shared" si="13"/>
        <v>326.32354546727879</v>
      </c>
      <c r="H83" s="21">
        <f t="shared" si="14"/>
        <v>1253.8465132651304</v>
      </c>
      <c r="I83" s="21">
        <f t="shared" si="15"/>
        <v>231153.03274963371</v>
      </c>
      <c r="J83" s="21">
        <f t="shared" si="19"/>
        <v>90184.766802169936</v>
      </c>
    </row>
    <row r="84" spans="1:10" x14ac:dyDescent="0.4">
      <c r="A84" s="22">
        <f t="shared" si="16"/>
        <v>70</v>
      </c>
      <c r="B84" s="23">
        <f t="shared" si="17"/>
        <v>48488</v>
      </c>
      <c r="C84" s="24">
        <f t="shared" si="18"/>
        <v>231153.03274963371</v>
      </c>
      <c r="D84" s="24">
        <f t="shared" si="10"/>
        <v>1580.1700587324092</v>
      </c>
      <c r="E84" s="24">
        <f t="shared" si="11"/>
        <v>0</v>
      </c>
      <c r="F84" s="24">
        <f t="shared" si="12"/>
        <v>1580.1700587324092</v>
      </c>
      <c r="G84" s="24">
        <f t="shared" si="13"/>
        <v>328.09113133855999</v>
      </c>
      <c r="H84" s="24">
        <f t="shared" si="14"/>
        <v>1252.0789273938492</v>
      </c>
      <c r="I84" s="24">
        <f t="shared" si="15"/>
        <v>230824.94161829515</v>
      </c>
      <c r="J84" s="24">
        <f t="shared" si="19"/>
        <v>91436.845729563778</v>
      </c>
    </row>
    <row r="85" spans="1:10" x14ac:dyDescent="0.4">
      <c r="A85">
        <f t="shared" si="16"/>
        <v>71</v>
      </c>
      <c r="B85" s="20">
        <f t="shared" si="17"/>
        <v>48519</v>
      </c>
      <c r="C85" s="21">
        <f t="shared" si="18"/>
        <v>230824.94161829515</v>
      </c>
      <c r="D85" s="21">
        <f t="shared" si="10"/>
        <v>1580.1700587324092</v>
      </c>
      <c r="E85" s="21">
        <f t="shared" si="11"/>
        <v>0</v>
      </c>
      <c r="F85" s="21">
        <f t="shared" si="12"/>
        <v>1580.1700587324092</v>
      </c>
      <c r="G85" s="21">
        <f t="shared" si="13"/>
        <v>329.86829163331049</v>
      </c>
      <c r="H85" s="21">
        <f t="shared" si="14"/>
        <v>1250.3017670990987</v>
      </c>
      <c r="I85" s="21">
        <f t="shared" si="15"/>
        <v>230495.07332666183</v>
      </c>
      <c r="J85" s="21">
        <f t="shared" si="19"/>
        <v>92687.147496662874</v>
      </c>
    </row>
    <row r="86" spans="1:10" x14ac:dyDescent="0.4">
      <c r="A86" s="22">
        <f t="shared" si="16"/>
        <v>72</v>
      </c>
      <c r="B86" s="23">
        <f t="shared" si="17"/>
        <v>48549</v>
      </c>
      <c r="C86" s="24">
        <f t="shared" si="18"/>
        <v>230495.07332666183</v>
      </c>
      <c r="D86" s="24">
        <f t="shared" si="10"/>
        <v>1580.1700587324092</v>
      </c>
      <c r="E86" s="24">
        <f t="shared" si="11"/>
        <v>0</v>
      </c>
      <c r="F86" s="24">
        <f t="shared" si="12"/>
        <v>1580.1700587324092</v>
      </c>
      <c r="G86" s="24">
        <f t="shared" si="13"/>
        <v>331.65507821299093</v>
      </c>
      <c r="H86" s="24">
        <f t="shared" si="14"/>
        <v>1248.5149805194183</v>
      </c>
      <c r="I86" s="24">
        <f t="shared" si="15"/>
        <v>230163.41824844884</v>
      </c>
      <c r="J86" s="24">
        <f t="shared" si="19"/>
        <v>93935.662477182297</v>
      </c>
    </row>
    <row r="87" spans="1:10" x14ac:dyDescent="0.4">
      <c r="A87">
        <f t="shared" si="16"/>
        <v>73</v>
      </c>
      <c r="B87" s="20">
        <f t="shared" si="17"/>
        <v>48580</v>
      </c>
      <c r="C87" s="21">
        <f t="shared" si="18"/>
        <v>230163.41824844884</v>
      </c>
      <c r="D87" s="21">
        <f t="shared" si="10"/>
        <v>1580.1700587324092</v>
      </c>
      <c r="E87" s="21">
        <f t="shared" si="11"/>
        <v>0</v>
      </c>
      <c r="F87" s="21">
        <f t="shared" si="12"/>
        <v>1580.1700587324092</v>
      </c>
      <c r="G87" s="21">
        <f t="shared" si="13"/>
        <v>333.45154321997779</v>
      </c>
      <c r="H87" s="21">
        <f t="shared" si="14"/>
        <v>1246.7185155124314</v>
      </c>
      <c r="I87" s="21">
        <f t="shared" si="15"/>
        <v>229829.96670522887</v>
      </c>
      <c r="J87" s="21">
        <f t="shared" si="19"/>
        <v>95182.380992694729</v>
      </c>
    </row>
    <row r="88" spans="1:10" x14ac:dyDescent="0.4">
      <c r="A88" s="22">
        <f t="shared" si="16"/>
        <v>74</v>
      </c>
      <c r="B88" s="23">
        <f t="shared" si="17"/>
        <v>48611</v>
      </c>
      <c r="C88" s="24">
        <f t="shared" si="18"/>
        <v>229829.96670522887</v>
      </c>
      <c r="D88" s="24">
        <f t="shared" si="10"/>
        <v>1580.1700587324092</v>
      </c>
      <c r="E88" s="24">
        <f t="shared" si="11"/>
        <v>0</v>
      </c>
      <c r="F88" s="24">
        <f t="shared" si="12"/>
        <v>1580.1700587324092</v>
      </c>
      <c r="G88" s="24">
        <f t="shared" si="13"/>
        <v>335.25773907908615</v>
      </c>
      <c r="H88" s="24">
        <f t="shared" si="14"/>
        <v>1244.912319653323</v>
      </c>
      <c r="I88" s="24">
        <f t="shared" si="15"/>
        <v>229494.70896614977</v>
      </c>
      <c r="J88" s="24">
        <f t="shared" si="19"/>
        <v>96427.293312348047</v>
      </c>
    </row>
    <row r="89" spans="1:10" x14ac:dyDescent="0.4">
      <c r="A89">
        <f t="shared" si="16"/>
        <v>75</v>
      </c>
      <c r="B89" s="20">
        <f t="shared" si="17"/>
        <v>48639</v>
      </c>
      <c r="C89" s="21">
        <f t="shared" si="18"/>
        <v>229494.70896614977</v>
      </c>
      <c r="D89" s="21">
        <f t="shared" si="10"/>
        <v>1580.1700587324092</v>
      </c>
      <c r="E89" s="21">
        <f t="shared" si="11"/>
        <v>0</v>
      </c>
      <c r="F89" s="21">
        <f t="shared" si="12"/>
        <v>1580.1700587324092</v>
      </c>
      <c r="G89" s="21">
        <f t="shared" si="13"/>
        <v>337.07371849909782</v>
      </c>
      <c r="H89" s="21">
        <f t="shared" si="14"/>
        <v>1243.0963402333114</v>
      </c>
      <c r="I89" s="21">
        <f t="shared" si="15"/>
        <v>229157.63524765067</v>
      </c>
      <c r="J89" s="21">
        <f t="shared" si="19"/>
        <v>97670.389652581362</v>
      </c>
    </row>
    <row r="90" spans="1:10" x14ac:dyDescent="0.4">
      <c r="A90" s="22">
        <f t="shared" si="16"/>
        <v>76</v>
      </c>
      <c r="B90" s="23">
        <f t="shared" si="17"/>
        <v>48670</v>
      </c>
      <c r="C90" s="24">
        <f t="shared" si="18"/>
        <v>229157.63524765067</v>
      </c>
      <c r="D90" s="24">
        <f t="shared" si="10"/>
        <v>1580.1700587324092</v>
      </c>
      <c r="E90" s="24">
        <f t="shared" si="11"/>
        <v>0</v>
      </c>
      <c r="F90" s="24">
        <f t="shared" si="12"/>
        <v>1580.1700587324092</v>
      </c>
      <c r="G90" s="24">
        <f t="shared" si="13"/>
        <v>338.89953447430139</v>
      </c>
      <c r="H90" s="24">
        <f t="shared" si="14"/>
        <v>1241.2705242581078</v>
      </c>
      <c r="I90" s="24">
        <f t="shared" si="15"/>
        <v>228818.73571317637</v>
      </c>
      <c r="J90" s="24">
        <f t="shared" si="19"/>
        <v>98911.660176839476</v>
      </c>
    </row>
    <row r="91" spans="1:10" x14ac:dyDescent="0.4">
      <c r="A91">
        <f t="shared" si="16"/>
        <v>77</v>
      </c>
      <c r="B91" s="20">
        <f t="shared" si="17"/>
        <v>48700</v>
      </c>
      <c r="C91" s="21">
        <f t="shared" si="18"/>
        <v>228818.73571317637</v>
      </c>
      <c r="D91" s="21">
        <f t="shared" si="10"/>
        <v>1580.1700587324092</v>
      </c>
      <c r="E91" s="21">
        <f t="shared" si="11"/>
        <v>0</v>
      </c>
      <c r="F91" s="21">
        <f t="shared" si="12"/>
        <v>1580.1700587324092</v>
      </c>
      <c r="G91" s="21">
        <f t="shared" si="13"/>
        <v>340.7352402860372</v>
      </c>
      <c r="H91" s="21">
        <f t="shared" si="14"/>
        <v>1239.434818446372</v>
      </c>
      <c r="I91" s="21">
        <f t="shared" si="15"/>
        <v>228478.00047289033</v>
      </c>
      <c r="J91" s="21">
        <f t="shared" si="19"/>
        <v>100151.09499528585</v>
      </c>
    </row>
    <row r="92" spans="1:10" x14ac:dyDescent="0.4">
      <c r="A92" s="22">
        <f t="shared" si="16"/>
        <v>78</v>
      </c>
      <c r="B92" s="23">
        <f t="shared" si="17"/>
        <v>48731</v>
      </c>
      <c r="C92" s="24">
        <f t="shared" si="18"/>
        <v>228478.00047289033</v>
      </c>
      <c r="D92" s="24">
        <f t="shared" si="10"/>
        <v>1580.1700587324092</v>
      </c>
      <c r="E92" s="24">
        <f t="shared" si="11"/>
        <v>0</v>
      </c>
      <c r="F92" s="24">
        <f t="shared" si="12"/>
        <v>1580.1700587324092</v>
      </c>
      <c r="G92" s="24">
        <f t="shared" si="13"/>
        <v>342.58088950425326</v>
      </c>
      <c r="H92" s="24">
        <f t="shared" si="14"/>
        <v>1237.5891692281559</v>
      </c>
      <c r="I92" s="24">
        <f t="shared" si="15"/>
        <v>228135.41958338607</v>
      </c>
      <c r="J92" s="24">
        <f t="shared" si="19"/>
        <v>101388.68416451401</v>
      </c>
    </row>
    <row r="93" spans="1:10" x14ac:dyDescent="0.4">
      <c r="A93">
        <f t="shared" si="16"/>
        <v>79</v>
      </c>
      <c r="B93" s="20">
        <f t="shared" si="17"/>
        <v>48761</v>
      </c>
      <c r="C93" s="21">
        <f t="shared" si="18"/>
        <v>228135.41958338607</v>
      </c>
      <c r="D93" s="21">
        <f t="shared" si="10"/>
        <v>1580.1700587324092</v>
      </c>
      <c r="E93" s="21">
        <f t="shared" si="11"/>
        <v>0</v>
      </c>
      <c r="F93" s="21">
        <f t="shared" si="12"/>
        <v>1580.1700587324092</v>
      </c>
      <c r="G93" s="21">
        <f t="shared" si="13"/>
        <v>344.43653598906803</v>
      </c>
      <c r="H93" s="21">
        <f t="shared" si="14"/>
        <v>1235.7335227433412</v>
      </c>
      <c r="I93" s="21">
        <f t="shared" si="15"/>
        <v>227790.98304739699</v>
      </c>
      <c r="J93" s="21">
        <f t="shared" si="19"/>
        <v>102624.41768725734</v>
      </c>
    </row>
    <row r="94" spans="1:10" x14ac:dyDescent="0.4">
      <c r="A94" s="22">
        <f t="shared" si="16"/>
        <v>80</v>
      </c>
      <c r="B94" s="23">
        <f t="shared" si="17"/>
        <v>48792</v>
      </c>
      <c r="C94" s="24">
        <f t="shared" si="18"/>
        <v>227790.98304739699</v>
      </c>
      <c r="D94" s="24">
        <f t="shared" si="10"/>
        <v>1580.1700587324092</v>
      </c>
      <c r="E94" s="24">
        <f t="shared" si="11"/>
        <v>0</v>
      </c>
      <c r="F94" s="24">
        <f t="shared" si="12"/>
        <v>1580.1700587324092</v>
      </c>
      <c r="G94" s="24">
        <f t="shared" si="13"/>
        <v>346.30223389234197</v>
      </c>
      <c r="H94" s="24">
        <f t="shared" si="14"/>
        <v>1233.8678248400672</v>
      </c>
      <c r="I94" s="24">
        <f t="shared" si="15"/>
        <v>227444.68081350464</v>
      </c>
      <c r="J94" s="24">
        <f t="shared" si="19"/>
        <v>103858.28551209741</v>
      </c>
    </row>
    <row r="95" spans="1:10" x14ac:dyDescent="0.4">
      <c r="A95">
        <f t="shared" si="16"/>
        <v>81</v>
      </c>
      <c r="B95" s="20">
        <f t="shared" si="17"/>
        <v>48823</v>
      </c>
      <c r="C95" s="21">
        <f t="shared" si="18"/>
        <v>227444.68081350464</v>
      </c>
      <c r="D95" s="21">
        <f t="shared" si="10"/>
        <v>1580.1700587324092</v>
      </c>
      <c r="E95" s="21">
        <f t="shared" si="11"/>
        <v>0</v>
      </c>
      <c r="F95" s="21">
        <f t="shared" si="12"/>
        <v>1580.1700587324092</v>
      </c>
      <c r="G95" s="21">
        <f t="shared" si="13"/>
        <v>348.17803765925896</v>
      </c>
      <c r="H95" s="21">
        <f t="shared" si="14"/>
        <v>1231.9920210731502</v>
      </c>
      <c r="I95" s="21">
        <f t="shared" si="15"/>
        <v>227096.50277584538</v>
      </c>
      <c r="J95" s="21">
        <f t="shared" si="19"/>
        <v>105090.27753317056</v>
      </c>
    </row>
    <row r="96" spans="1:10" x14ac:dyDescent="0.4">
      <c r="A96" s="22">
        <f t="shared" si="16"/>
        <v>82</v>
      </c>
      <c r="B96" s="23">
        <f t="shared" si="17"/>
        <v>48853</v>
      </c>
      <c r="C96" s="24">
        <f t="shared" si="18"/>
        <v>227096.50277584538</v>
      </c>
      <c r="D96" s="24">
        <f t="shared" si="10"/>
        <v>1580.1700587324092</v>
      </c>
      <c r="E96" s="24">
        <f t="shared" si="11"/>
        <v>0</v>
      </c>
      <c r="F96" s="24">
        <f t="shared" si="12"/>
        <v>1580.1700587324092</v>
      </c>
      <c r="G96" s="24">
        <f t="shared" si="13"/>
        <v>350.06400202991335</v>
      </c>
      <c r="H96" s="24">
        <f t="shared" si="14"/>
        <v>1230.1060567024958</v>
      </c>
      <c r="I96" s="24">
        <f t="shared" si="15"/>
        <v>226746.43877381546</v>
      </c>
      <c r="J96" s="24">
        <f t="shared" si="19"/>
        <v>106320.38358987306</v>
      </c>
    </row>
    <row r="97" spans="1:10" x14ac:dyDescent="0.4">
      <c r="A97">
        <f t="shared" si="16"/>
        <v>83</v>
      </c>
      <c r="B97" s="20">
        <f t="shared" si="17"/>
        <v>48884</v>
      </c>
      <c r="C97" s="21">
        <f t="shared" si="18"/>
        <v>226746.43877381546</v>
      </c>
      <c r="D97" s="21">
        <f t="shared" si="10"/>
        <v>1580.1700587324092</v>
      </c>
      <c r="E97" s="21">
        <f t="shared" si="11"/>
        <v>0</v>
      </c>
      <c r="F97" s="21">
        <f t="shared" si="12"/>
        <v>1580.1700587324092</v>
      </c>
      <c r="G97" s="21">
        <f t="shared" si="13"/>
        <v>351.96018204090888</v>
      </c>
      <c r="H97" s="21">
        <f t="shared" si="14"/>
        <v>1228.2098766915003</v>
      </c>
      <c r="I97" s="21">
        <f t="shared" si="15"/>
        <v>226394.47859177456</v>
      </c>
      <c r="J97" s="21">
        <f t="shared" si="19"/>
        <v>107548.59346656456</v>
      </c>
    </row>
    <row r="98" spans="1:10" x14ac:dyDescent="0.4">
      <c r="A98" s="22">
        <f t="shared" si="16"/>
        <v>84</v>
      </c>
      <c r="B98" s="23">
        <f t="shared" si="17"/>
        <v>48914</v>
      </c>
      <c r="C98" s="24">
        <f t="shared" si="18"/>
        <v>226394.47859177456</v>
      </c>
      <c r="D98" s="24">
        <f t="shared" si="10"/>
        <v>1580.1700587324092</v>
      </c>
      <c r="E98" s="24">
        <f t="shared" si="11"/>
        <v>0</v>
      </c>
      <c r="F98" s="24">
        <f t="shared" si="12"/>
        <v>1580.1700587324092</v>
      </c>
      <c r="G98" s="24">
        <f t="shared" si="13"/>
        <v>353.86663302696365</v>
      </c>
      <c r="H98" s="24">
        <f t="shared" si="14"/>
        <v>1226.3034257054455</v>
      </c>
      <c r="I98" s="24">
        <f t="shared" si="15"/>
        <v>226040.61195874758</v>
      </c>
      <c r="J98" s="24">
        <f t="shared" si="19"/>
        <v>108774.89689227</v>
      </c>
    </row>
    <row r="99" spans="1:10" x14ac:dyDescent="0.4">
      <c r="A99">
        <f t="shared" si="16"/>
        <v>85</v>
      </c>
      <c r="B99" s="20">
        <f t="shared" si="17"/>
        <v>48945</v>
      </c>
      <c r="C99" s="21">
        <f t="shared" si="18"/>
        <v>226040.61195874758</v>
      </c>
      <c r="D99" s="21">
        <f t="shared" si="10"/>
        <v>1580.1700587324092</v>
      </c>
      <c r="E99" s="21">
        <f t="shared" si="11"/>
        <v>0</v>
      </c>
      <c r="F99" s="21">
        <f t="shared" si="12"/>
        <v>1580.1700587324092</v>
      </c>
      <c r="G99" s="21">
        <f t="shared" si="13"/>
        <v>355.78341062252639</v>
      </c>
      <c r="H99" s="21">
        <f t="shared" si="14"/>
        <v>1224.3866481098828</v>
      </c>
      <c r="I99" s="21">
        <f t="shared" si="15"/>
        <v>225684.82854812505</v>
      </c>
      <c r="J99" s="21">
        <f t="shared" si="19"/>
        <v>109999.28354037988</v>
      </c>
    </row>
    <row r="100" spans="1:10" x14ac:dyDescent="0.4">
      <c r="A100" s="22">
        <f t="shared" si="16"/>
        <v>86</v>
      </c>
      <c r="B100" s="23">
        <f t="shared" si="17"/>
        <v>48976</v>
      </c>
      <c r="C100" s="24">
        <f t="shared" si="18"/>
        <v>225684.82854812505</v>
      </c>
      <c r="D100" s="24">
        <f t="shared" si="10"/>
        <v>1580.1700587324092</v>
      </c>
      <c r="E100" s="24">
        <f t="shared" si="11"/>
        <v>0</v>
      </c>
      <c r="F100" s="24">
        <f t="shared" si="12"/>
        <v>1580.1700587324092</v>
      </c>
      <c r="G100" s="24">
        <f t="shared" si="13"/>
        <v>357.71057076339844</v>
      </c>
      <c r="H100" s="24">
        <f t="shared" si="14"/>
        <v>1222.4594879690108</v>
      </c>
      <c r="I100" s="24">
        <f t="shared" si="15"/>
        <v>225327.11797736166</v>
      </c>
      <c r="J100" s="24">
        <f t="shared" si="19"/>
        <v>111221.74302834889</v>
      </c>
    </row>
    <row r="101" spans="1:10" x14ac:dyDescent="0.4">
      <c r="A101">
        <f t="shared" si="16"/>
        <v>87</v>
      </c>
      <c r="B101" s="20">
        <f t="shared" si="17"/>
        <v>49004</v>
      </c>
      <c r="C101" s="21">
        <f t="shared" si="18"/>
        <v>225327.11797736166</v>
      </c>
      <c r="D101" s="21">
        <f t="shared" si="10"/>
        <v>1580.1700587324092</v>
      </c>
      <c r="E101" s="21">
        <f t="shared" si="11"/>
        <v>0</v>
      </c>
      <c r="F101" s="21">
        <f t="shared" si="12"/>
        <v>1580.1700587324092</v>
      </c>
      <c r="G101" s="21">
        <f t="shared" si="13"/>
        <v>359.64816968836681</v>
      </c>
      <c r="H101" s="21">
        <f t="shared" si="14"/>
        <v>1220.5218890440424</v>
      </c>
      <c r="I101" s="21">
        <f t="shared" si="15"/>
        <v>224967.4698076733</v>
      </c>
      <c r="J101" s="21">
        <f t="shared" si="19"/>
        <v>112442.26491739294</v>
      </c>
    </row>
    <row r="102" spans="1:10" x14ac:dyDescent="0.4">
      <c r="A102" s="22">
        <f t="shared" si="16"/>
        <v>88</v>
      </c>
      <c r="B102" s="23">
        <f t="shared" si="17"/>
        <v>49035</v>
      </c>
      <c r="C102" s="24">
        <f t="shared" si="18"/>
        <v>224967.4698076733</v>
      </c>
      <c r="D102" s="24">
        <f t="shared" si="10"/>
        <v>1580.1700587324092</v>
      </c>
      <c r="E102" s="24">
        <f t="shared" si="11"/>
        <v>0</v>
      </c>
      <c r="F102" s="24">
        <f t="shared" si="12"/>
        <v>1580.1700587324092</v>
      </c>
      <c r="G102" s="24">
        <f t="shared" si="13"/>
        <v>361.59626394084535</v>
      </c>
      <c r="H102" s="24">
        <f t="shared" si="14"/>
        <v>1218.5737947915638</v>
      </c>
      <c r="I102" s="24">
        <f t="shared" si="15"/>
        <v>224605.87354373245</v>
      </c>
      <c r="J102" s="24">
        <f t="shared" si="19"/>
        <v>113660.8387121845</v>
      </c>
    </row>
    <row r="103" spans="1:10" x14ac:dyDescent="0.4">
      <c r="A103">
        <f t="shared" si="16"/>
        <v>89</v>
      </c>
      <c r="B103" s="20">
        <f t="shared" si="17"/>
        <v>49065</v>
      </c>
      <c r="C103" s="21">
        <f t="shared" si="18"/>
        <v>224605.87354373245</v>
      </c>
      <c r="D103" s="21">
        <f t="shared" si="10"/>
        <v>1580.1700587324092</v>
      </c>
      <c r="E103" s="21">
        <f t="shared" si="11"/>
        <v>0</v>
      </c>
      <c r="F103" s="21">
        <f t="shared" si="12"/>
        <v>1580.1700587324092</v>
      </c>
      <c r="G103" s="21">
        <f t="shared" si="13"/>
        <v>363.55491037052502</v>
      </c>
      <c r="H103" s="21">
        <f t="shared" si="14"/>
        <v>1216.6151483618842</v>
      </c>
      <c r="I103" s="21">
        <f t="shared" si="15"/>
        <v>224242.31863336192</v>
      </c>
      <c r="J103" s="21">
        <f t="shared" si="19"/>
        <v>114877.45386054639</v>
      </c>
    </row>
    <row r="104" spans="1:10" x14ac:dyDescent="0.4">
      <c r="A104" s="22">
        <f t="shared" si="16"/>
        <v>90</v>
      </c>
      <c r="B104" s="23">
        <f t="shared" si="17"/>
        <v>49096</v>
      </c>
      <c r="C104" s="24">
        <f t="shared" si="18"/>
        <v>224242.31863336192</v>
      </c>
      <c r="D104" s="24">
        <f t="shared" si="10"/>
        <v>1580.1700587324092</v>
      </c>
      <c r="E104" s="24">
        <f t="shared" si="11"/>
        <v>0</v>
      </c>
      <c r="F104" s="24">
        <f t="shared" si="12"/>
        <v>1580.1700587324092</v>
      </c>
      <c r="G104" s="24">
        <f t="shared" si="13"/>
        <v>365.52416613503192</v>
      </c>
      <c r="H104" s="24">
        <f t="shared" si="14"/>
        <v>1214.6458925973773</v>
      </c>
      <c r="I104" s="24">
        <f t="shared" si="15"/>
        <v>223876.79446722689</v>
      </c>
      <c r="J104" s="24">
        <f t="shared" si="19"/>
        <v>116092.09975314376</v>
      </c>
    </row>
    <row r="105" spans="1:10" x14ac:dyDescent="0.4">
      <c r="A105">
        <f t="shared" si="16"/>
        <v>91</v>
      </c>
      <c r="B105" s="20">
        <f t="shared" si="17"/>
        <v>49126</v>
      </c>
      <c r="C105" s="21">
        <f t="shared" si="18"/>
        <v>223876.79446722689</v>
      </c>
      <c r="D105" s="21">
        <f t="shared" si="10"/>
        <v>1580.1700587324092</v>
      </c>
      <c r="E105" s="21">
        <f t="shared" si="11"/>
        <v>0</v>
      </c>
      <c r="F105" s="21">
        <f t="shared" si="12"/>
        <v>1580.1700587324092</v>
      </c>
      <c r="G105" s="21">
        <f t="shared" si="13"/>
        <v>367.50408870159686</v>
      </c>
      <c r="H105" s="21">
        <f t="shared" si="14"/>
        <v>1212.6659700308123</v>
      </c>
      <c r="I105" s="21">
        <f t="shared" si="15"/>
        <v>223509.2903785253</v>
      </c>
      <c r="J105" s="21">
        <f t="shared" si="19"/>
        <v>117304.76572317457</v>
      </c>
    </row>
    <row r="106" spans="1:10" x14ac:dyDescent="0.4">
      <c r="A106" s="22">
        <f t="shared" si="16"/>
        <v>92</v>
      </c>
      <c r="B106" s="23">
        <f t="shared" si="17"/>
        <v>49157</v>
      </c>
      <c r="C106" s="24">
        <f t="shared" si="18"/>
        <v>223509.2903785253</v>
      </c>
      <c r="D106" s="24">
        <f t="shared" si="10"/>
        <v>1580.1700587324092</v>
      </c>
      <c r="E106" s="24">
        <f t="shared" si="11"/>
        <v>0</v>
      </c>
      <c r="F106" s="24">
        <f t="shared" si="12"/>
        <v>1580.1700587324092</v>
      </c>
      <c r="G106" s="24">
        <f t="shared" si="13"/>
        <v>369.49473584873044</v>
      </c>
      <c r="H106" s="24">
        <f t="shared" si="14"/>
        <v>1210.6753228836787</v>
      </c>
      <c r="I106" s="24">
        <f t="shared" si="15"/>
        <v>223139.79564267656</v>
      </c>
      <c r="J106" s="24">
        <f t="shared" si="19"/>
        <v>118515.44104605824</v>
      </c>
    </row>
    <row r="107" spans="1:10" x14ac:dyDescent="0.4">
      <c r="A107">
        <f t="shared" si="16"/>
        <v>93</v>
      </c>
      <c r="B107" s="20">
        <f t="shared" si="17"/>
        <v>49188</v>
      </c>
      <c r="C107" s="21">
        <f t="shared" si="18"/>
        <v>223139.79564267656</v>
      </c>
      <c r="D107" s="21">
        <f t="shared" si="10"/>
        <v>1580.1700587324092</v>
      </c>
      <c r="E107" s="21">
        <f t="shared" si="11"/>
        <v>0</v>
      </c>
      <c r="F107" s="21">
        <f t="shared" si="12"/>
        <v>1580.1700587324092</v>
      </c>
      <c r="G107" s="21">
        <f t="shared" si="13"/>
        <v>371.4961656679111</v>
      </c>
      <c r="H107" s="21">
        <f t="shared" si="14"/>
        <v>1208.6738930644981</v>
      </c>
      <c r="I107" s="21">
        <f t="shared" si="15"/>
        <v>222768.29947700864</v>
      </c>
      <c r="J107" s="21">
        <f t="shared" si="19"/>
        <v>119724.11493912274</v>
      </c>
    </row>
    <row r="108" spans="1:10" x14ac:dyDescent="0.4">
      <c r="A108" s="22">
        <f t="shared" si="16"/>
        <v>94</v>
      </c>
      <c r="B108" s="23">
        <f t="shared" si="17"/>
        <v>49218</v>
      </c>
      <c r="C108" s="24">
        <f t="shared" si="18"/>
        <v>222768.29947700864</v>
      </c>
      <c r="D108" s="24">
        <f t="shared" si="10"/>
        <v>1580.1700587324092</v>
      </c>
      <c r="E108" s="24">
        <f t="shared" si="11"/>
        <v>0</v>
      </c>
      <c r="F108" s="24">
        <f t="shared" si="12"/>
        <v>1580.1700587324092</v>
      </c>
      <c r="G108" s="24">
        <f t="shared" si="13"/>
        <v>373.508436565279</v>
      </c>
      <c r="H108" s="24">
        <f t="shared" si="14"/>
        <v>1206.6616221671302</v>
      </c>
      <c r="I108" s="24">
        <f t="shared" si="15"/>
        <v>222394.79104044335</v>
      </c>
      <c r="J108" s="24">
        <f t="shared" si="19"/>
        <v>120930.77656128987</v>
      </c>
    </row>
    <row r="109" spans="1:10" x14ac:dyDescent="0.4">
      <c r="A109">
        <f t="shared" si="16"/>
        <v>95</v>
      </c>
      <c r="B109" s="20">
        <f t="shared" si="17"/>
        <v>49249</v>
      </c>
      <c r="C109" s="21">
        <f t="shared" si="18"/>
        <v>222394.79104044335</v>
      </c>
      <c r="D109" s="21">
        <f t="shared" si="10"/>
        <v>1580.1700587324092</v>
      </c>
      <c r="E109" s="21">
        <f t="shared" si="11"/>
        <v>0</v>
      </c>
      <c r="F109" s="21">
        <f t="shared" si="12"/>
        <v>1580.1700587324092</v>
      </c>
      <c r="G109" s="21">
        <f t="shared" si="13"/>
        <v>375.5316072633409</v>
      </c>
      <c r="H109" s="21">
        <f t="shared" si="14"/>
        <v>1204.6384514690683</v>
      </c>
      <c r="I109" s="21">
        <f t="shared" si="15"/>
        <v>222019.25943318001</v>
      </c>
      <c r="J109" s="21">
        <f t="shared" si="19"/>
        <v>122135.41501275894</v>
      </c>
    </row>
    <row r="110" spans="1:10" x14ac:dyDescent="0.4">
      <c r="A110" s="22">
        <f t="shared" si="16"/>
        <v>96</v>
      </c>
      <c r="B110" s="23">
        <f t="shared" si="17"/>
        <v>49279</v>
      </c>
      <c r="C110" s="24">
        <f t="shared" si="18"/>
        <v>222019.25943318001</v>
      </c>
      <c r="D110" s="24">
        <f t="shared" si="10"/>
        <v>1580.1700587324092</v>
      </c>
      <c r="E110" s="24">
        <f t="shared" si="11"/>
        <v>0</v>
      </c>
      <c r="F110" s="24">
        <f t="shared" si="12"/>
        <v>1580.1700587324092</v>
      </c>
      <c r="G110" s="24">
        <f t="shared" si="13"/>
        <v>377.56573680268411</v>
      </c>
      <c r="H110" s="24">
        <f t="shared" si="14"/>
        <v>1202.6043219297251</v>
      </c>
      <c r="I110" s="24">
        <f t="shared" si="15"/>
        <v>221641.69369637733</v>
      </c>
      <c r="J110" s="24">
        <f t="shared" si="19"/>
        <v>123338.01933468867</v>
      </c>
    </row>
    <row r="111" spans="1:10" x14ac:dyDescent="0.4">
      <c r="A111">
        <f t="shared" si="16"/>
        <v>97</v>
      </c>
      <c r="B111" s="20">
        <f t="shared" si="17"/>
        <v>49310</v>
      </c>
      <c r="C111" s="21">
        <f t="shared" si="18"/>
        <v>221641.69369637733</v>
      </c>
      <c r="D111" s="21">
        <f t="shared" si="10"/>
        <v>1580.1700587324092</v>
      </c>
      <c r="E111" s="21">
        <f t="shared" si="11"/>
        <v>0</v>
      </c>
      <c r="F111" s="21">
        <f t="shared" si="12"/>
        <v>1580.1700587324092</v>
      </c>
      <c r="G111" s="21">
        <f t="shared" si="13"/>
        <v>379.6108845436986</v>
      </c>
      <c r="H111" s="21">
        <f t="shared" si="14"/>
        <v>1200.5591741887106</v>
      </c>
      <c r="I111" s="21">
        <f t="shared" si="15"/>
        <v>221262.08281183362</v>
      </c>
      <c r="J111" s="21">
        <f t="shared" si="19"/>
        <v>124538.57850887737</v>
      </c>
    </row>
    <row r="112" spans="1:10" x14ac:dyDescent="0.4">
      <c r="A112" s="22">
        <f t="shared" si="16"/>
        <v>98</v>
      </c>
      <c r="B112" s="23">
        <f t="shared" si="17"/>
        <v>49341</v>
      </c>
      <c r="C112" s="24">
        <f t="shared" si="18"/>
        <v>221262.08281183362</v>
      </c>
      <c r="D112" s="24">
        <f t="shared" si="10"/>
        <v>1580.1700587324092</v>
      </c>
      <c r="E112" s="24">
        <f t="shared" si="11"/>
        <v>0</v>
      </c>
      <c r="F112" s="24">
        <f t="shared" si="12"/>
        <v>1580.1700587324092</v>
      </c>
      <c r="G112" s="24">
        <f t="shared" si="13"/>
        <v>381.6671101683105</v>
      </c>
      <c r="H112" s="24">
        <f t="shared" si="14"/>
        <v>1198.5029485640987</v>
      </c>
      <c r="I112" s="24">
        <f t="shared" si="15"/>
        <v>220880.4157016653</v>
      </c>
      <c r="J112" s="24">
        <f t="shared" si="19"/>
        <v>125737.08145744147</v>
      </c>
    </row>
    <row r="113" spans="1:10" x14ac:dyDescent="0.4">
      <c r="A113">
        <f t="shared" si="16"/>
        <v>99</v>
      </c>
      <c r="B113" s="20">
        <f t="shared" si="17"/>
        <v>49369</v>
      </c>
      <c r="C113" s="21">
        <f t="shared" si="18"/>
        <v>220880.4157016653</v>
      </c>
      <c r="D113" s="21">
        <f t="shared" si="10"/>
        <v>1580.1700587324092</v>
      </c>
      <c r="E113" s="21">
        <f t="shared" si="11"/>
        <v>0</v>
      </c>
      <c r="F113" s="21">
        <f t="shared" si="12"/>
        <v>1580.1700587324092</v>
      </c>
      <c r="G113" s="21">
        <f t="shared" si="13"/>
        <v>383.73447368172219</v>
      </c>
      <c r="H113" s="21">
        <f t="shared" si="14"/>
        <v>1196.435585050687</v>
      </c>
      <c r="I113" s="21">
        <f t="shared" si="15"/>
        <v>220496.68122798359</v>
      </c>
      <c r="J113" s="21">
        <f t="shared" si="19"/>
        <v>126933.51704249215</v>
      </c>
    </row>
    <row r="114" spans="1:10" x14ac:dyDescent="0.4">
      <c r="A114" s="22">
        <f t="shared" si="16"/>
        <v>100</v>
      </c>
      <c r="B114" s="23">
        <f t="shared" si="17"/>
        <v>49400</v>
      </c>
      <c r="C114" s="24">
        <f t="shared" si="18"/>
        <v>220496.68122798359</v>
      </c>
      <c r="D114" s="24">
        <f t="shared" si="10"/>
        <v>1580.1700587324092</v>
      </c>
      <c r="E114" s="24">
        <f t="shared" si="11"/>
        <v>0</v>
      </c>
      <c r="F114" s="24">
        <f t="shared" si="12"/>
        <v>1580.1700587324092</v>
      </c>
      <c r="G114" s="24">
        <f t="shared" si="13"/>
        <v>385.81303541416469</v>
      </c>
      <c r="H114" s="24">
        <f t="shared" si="14"/>
        <v>1194.3570233182445</v>
      </c>
      <c r="I114" s="24">
        <f t="shared" si="15"/>
        <v>220110.86819256941</v>
      </c>
      <c r="J114" s="24">
        <f t="shared" si="19"/>
        <v>128127.87406581039</v>
      </c>
    </row>
    <row r="115" spans="1:10" x14ac:dyDescent="0.4">
      <c r="A115">
        <f t="shared" si="16"/>
        <v>101</v>
      </c>
      <c r="B115" s="20">
        <f t="shared" si="17"/>
        <v>49430</v>
      </c>
      <c r="C115" s="21">
        <f t="shared" si="18"/>
        <v>220110.86819256941</v>
      </c>
      <c r="D115" s="21">
        <f t="shared" si="10"/>
        <v>1580.1700587324092</v>
      </c>
      <c r="E115" s="21">
        <f t="shared" si="11"/>
        <v>0</v>
      </c>
      <c r="F115" s="21">
        <f t="shared" si="12"/>
        <v>1580.1700587324092</v>
      </c>
      <c r="G115" s="21">
        <f t="shared" si="13"/>
        <v>387.90285602265817</v>
      </c>
      <c r="H115" s="21">
        <f t="shared" si="14"/>
        <v>1192.267202709751</v>
      </c>
      <c r="I115" s="21">
        <f t="shared" si="15"/>
        <v>219722.96533654674</v>
      </c>
      <c r="J115" s="21">
        <f t="shared" si="19"/>
        <v>129320.14126852015</v>
      </c>
    </row>
    <row r="116" spans="1:10" x14ac:dyDescent="0.4">
      <c r="A116" s="22">
        <f t="shared" si="16"/>
        <v>102</v>
      </c>
      <c r="B116" s="23">
        <f t="shared" si="17"/>
        <v>49461</v>
      </c>
      <c r="C116" s="24">
        <f t="shared" si="18"/>
        <v>219722.96533654674</v>
      </c>
      <c r="D116" s="24">
        <f t="shared" si="10"/>
        <v>1580.1700587324092</v>
      </c>
      <c r="E116" s="24">
        <f t="shared" si="11"/>
        <v>0</v>
      </c>
      <c r="F116" s="24">
        <f t="shared" si="12"/>
        <v>1580.1700587324092</v>
      </c>
      <c r="G116" s="24">
        <f t="shared" si="13"/>
        <v>390.00399649278097</v>
      </c>
      <c r="H116" s="24">
        <f t="shared" si="14"/>
        <v>1190.1660622396282</v>
      </c>
      <c r="I116" s="24">
        <f t="shared" si="15"/>
        <v>219332.96134005397</v>
      </c>
      <c r="J116" s="24">
        <f t="shared" si="19"/>
        <v>130510.30733075978</v>
      </c>
    </row>
    <row r="117" spans="1:10" x14ac:dyDescent="0.4">
      <c r="A117">
        <f t="shared" si="16"/>
        <v>103</v>
      </c>
      <c r="B117" s="20">
        <f t="shared" si="17"/>
        <v>49491</v>
      </c>
      <c r="C117" s="21">
        <f t="shared" si="18"/>
        <v>219332.96134005397</v>
      </c>
      <c r="D117" s="21">
        <f t="shared" si="10"/>
        <v>1580.1700587324092</v>
      </c>
      <c r="E117" s="21">
        <f t="shared" si="11"/>
        <v>0</v>
      </c>
      <c r="F117" s="21">
        <f t="shared" si="12"/>
        <v>1580.1700587324092</v>
      </c>
      <c r="G117" s="21">
        <f t="shared" si="13"/>
        <v>392.11651814045013</v>
      </c>
      <c r="H117" s="21">
        <f t="shared" si="14"/>
        <v>1188.0535405919591</v>
      </c>
      <c r="I117" s="21">
        <f t="shared" si="15"/>
        <v>218940.84482191352</v>
      </c>
      <c r="J117" s="21">
        <f t="shared" si="19"/>
        <v>131698.36087135173</v>
      </c>
    </row>
    <row r="118" spans="1:10" x14ac:dyDescent="0.4">
      <c r="A118" s="22">
        <f t="shared" si="16"/>
        <v>104</v>
      </c>
      <c r="B118" s="23">
        <f t="shared" si="17"/>
        <v>49522</v>
      </c>
      <c r="C118" s="24">
        <f t="shared" si="18"/>
        <v>218940.84482191352</v>
      </c>
      <c r="D118" s="24">
        <f t="shared" si="10"/>
        <v>1580.1700587324092</v>
      </c>
      <c r="E118" s="24">
        <f t="shared" si="11"/>
        <v>0</v>
      </c>
      <c r="F118" s="24">
        <f t="shared" si="12"/>
        <v>1580.1700587324092</v>
      </c>
      <c r="G118" s="24">
        <f t="shared" si="13"/>
        <v>394.24048261371081</v>
      </c>
      <c r="H118" s="24">
        <f t="shared" si="14"/>
        <v>1185.9295761186984</v>
      </c>
      <c r="I118" s="24">
        <f t="shared" si="15"/>
        <v>218546.60433929981</v>
      </c>
      <c r="J118" s="24">
        <f t="shared" si="19"/>
        <v>132884.29044747044</v>
      </c>
    </row>
    <row r="119" spans="1:10" x14ac:dyDescent="0.4">
      <c r="A119">
        <f t="shared" si="16"/>
        <v>105</v>
      </c>
      <c r="B119" s="20">
        <f t="shared" si="17"/>
        <v>49553</v>
      </c>
      <c r="C119" s="21">
        <f t="shared" si="18"/>
        <v>218546.60433929981</v>
      </c>
      <c r="D119" s="21">
        <f t="shared" si="10"/>
        <v>1580.1700587324092</v>
      </c>
      <c r="E119" s="21">
        <f t="shared" si="11"/>
        <v>0</v>
      </c>
      <c r="F119" s="21">
        <f t="shared" si="12"/>
        <v>1580.1700587324092</v>
      </c>
      <c r="G119" s="21">
        <f t="shared" si="13"/>
        <v>396.37595189453532</v>
      </c>
      <c r="H119" s="21">
        <f t="shared" si="14"/>
        <v>1183.7941068378739</v>
      </c>
      <c r="I119" s="21">
        <f t="shared" si="15"/>
        <v>218150.22838740528</v>
      </c>
      <c r="J119" s="21">
        <f t="shared" si="19"/>
        <v>134068.08455430833</v>
      </c>
    </row>
    <row r="120" spans="1:10" x14ac:dyDescent="0.4">
      <c r="A120" s="22">
        <f t="shared" si="16"/>
        <v>106</v>
      </c>
      <c r="B120" s="23">
        <f t="shared" si="17"/>
        <v>49583</v>
      </c>
      <c r="C120" s="24">
        <f t="shared" si="18"/>
        <v>218150.22838740528</v>
      </c>
      <c r="D120" s="24">
        <f t="shared" si="10"/>
        <v>1580.1700587324092</v>
      </c>
      <c r="E120" s="24">
        <f t="shared" si="11"/>
        <v>0</v>
      </c>
      <c r="F120" s="24">
        <f t="shared" si="12"/>
        <v>1580.1700587324092</v>
      </c>
      <c r="G120" s="24">
        <f t="shared" si="13"/>
        <v>398.52298830063046</v>
      </c>
      <c r="H120" s="24">
        <f t="shared" si="14"/>
        <v>1181.6470704317787</v>
      </c>
      <c r="I120" s="24">
        <f t="shared" si="15"/>
        <v>217751.70539910466</v>
      </c>
      <c r="J120" s="24">
        <f t="shared" si="19"/>
        <v>135249.73162474012</v>
      </c>
    </row>
    <row r="121" spans="1:10" x14ac:dyDescent="0.4">
      <c r="A121">
        <f t="shared" si="16"/>
        <v>107</v>
      </c>
      <c r="B121" s="20">
        <f t="shared" si="17"/>
        <v>49614</v>
      </c>
      <c r="C121" s="21">
        <f t="shared" si="18"/>
        <v>217751.70539910466</v>
      </c>
      <c r="D121" s="21">
        <f t="shared" si="10"/>
        <v>1580.1700587324092</v>
      </c>
      <c r="E121" s="21">
        <f t="shared" si="11"/>
        <v>0</v>
      </c>
      <c r="F121" s="21">
        <f t="shared" si="12"/>
        <v>1580.1700587324092</v>
      </c>
      <c r="G121" s="21">
        <f t="shared" si="13"/>
        <v>400.68165448725904</v>
      </c>
      <c r="H121" s="21">
        <f t="shared" si="14"/>
        <v>1179.4884042451502</v>
      </c>
      <c r="I121" s="21">
        <f t="shared" si="15"/>
        <v>217351.02374461739</v>
      </c>
      <c r="J121" s="21">
        <f t="shared" si="19"/>
        <v>136429.22002898526</v>
      </c>
    </row>
    <row r="122" spans="1:10" x14ac:dyDescent="0.4">
      <c r="A122" s="22">
        <f t="shared" si="16"/>
        <v>108</v>
      </c>
      <c r="B122" s="23">
        <f t="shared" si="17"/>
        <v>49644</v>
      </c>
      <c r="C122" s="24">
        <f t="shared" si="18"/>
        <v>217351.02374461739</v>
      </c>
      <c r="D122" s="24">
        <f t="shared" si="10"/>
        <v>1580.1700587324092</v>
      </c>
      <c r="E122" s="24">
        <f t="shared" si="11"/>
        <v>0</v>
      </c>
      <c r="F122" s="24">
        <f t="shared" si="12"/>
        <v>1580.1700587324092</v>
      </c>
      <c r="G122" s="24">
        <f t="shared" si="13"/>
        <v>402.852013449065</v>
      </c>
      <c r="H122" s="24">
        <f t="shared" si="14"/>
        <v>1177.3180452833442</v>
      </c>
      <c r="I122" s="24">
        <f t="shared" si="15"/>
        <v>216948.17173116832</v>
      </c>
      <c r="J122" s="24">
        <f t="shared" si="19"/>
        <v>137606.53807426861</v>
      </c>
    </row>
    <row r="123" spans="1:10" x14ac:dyDescent="0.4">
      <c r="A123">
        <f t="shared" si="16"/>
        <v>109</v>
      </c>
      <c r="B123" s="20">
        <f t="shared" si="17"/>
        <v>49675</v>
      </c>
      <c r="C123" s="21">
        <f t="shared" si="18"/>
        <v>216948.17173116832</v>
      </c>
      <c r="D123" s="21">
        <f t="shared" si="10"/>
        <v>1580.1700587324092</v>
      </c>
      <c r="E123" s="21">
        <f t="shared" si="11"/>
        <v>0</v>
      </c>
      <c r="F123" s="21">
        <f t="shared" si="12"/>
        <v>1580.1700587324092</v>
      </c>
      <c r="G123" s="21">
        <f t="shared" si="13"/>
        <v>405.03412852191423</v>
      </c>
      <c r="H123" s="21">
        <f t="shared" si="14"/>
        <v>1175.135930210495</v>
      </c>
      <c r="I123" s="21">
        <f t="shared" si="15"/>
        <v>216543.1376026464</v>
      </c>
      <c r="J123" s="21">
        <f t="shared" si="19"/>
        <v>138781.67400447911</v>
      </c>
    </row>
    <row r="124" spans="1:10" x14ac:dyDescent="0.4">
      <c r="A124" s="22">
        <f t="shared" si="16"/>
        <v>110</v>
      </c>
      <c r="B124" s="23">
        <f t="shared" si="17"/>
        <v>49706</v>
      </c>
      <c r="C124" s="24">
        <f t="shared" si="18"/>
        <v>216543.1376026464</v>
      </c>
      <c r="D124" s="24">
        <f t="shared" si="10"/>
        <v>1580.1700587324092</v>
      </c>
      <c r="E124" s="24">
        <f t="shared" si="11"/>
        <v>0</v>
      </c>
      <c r="F124" s="24">
        <f t="shared" si="12"/>
        <v>1580.1700587324092</v>
      </c>
      <c r="G124" s="24">
        <f t="shared" si="13"/>
        <v>407.22806338474129</v>
      </c>
      <c r="H124" s="24">
        <f t="shared" si="14"/>
        <v>1172.9419953476679</v>
      </c>
      <c r="I124" s="24">
        <f t="shared" si="15"/>
        <v>216135.90953926166</v>
      </c>
      <c r="J124" s="24">
        <f t="shared" si="19"/>
        <v>139954.61599982678</v>
      </c>
    </row>
    <row r="125" spans="1:10" x14ac:dyDescent="0.4">
      <c r="A125">
        <f t="shared" si="16"/>
        <v>111</v>
      </c>
      <c r="B125" s="20">
        <f t="shared" si="17"/>
        <v>49735</v>
      </c>
      <c r="C125" s="21">
        <f t="shared" si="18"/>
        <v>216135.90953926166</v>
      </c>
      <c r="D125" s="21">
        <f t="shared" si="10"/>
        <v>1580.1700587324092</v>
      </c>
      <c r="E125" s="21">
        <f t="shared" si="11"/>
        <v>0</v>
      </c>
      <c r="F125" s="21">
        <f t="shared" si="12"/>
        <v>1580.1700587324092</v>
      </c>
      <c r="G125" s="21">
        <f t="shared" si="13"/>
        <v>409.43388206140844</v>
      </c>
      <c r="H125" s="21">
        <f t="shared" si="14"/>
        <v>1170.7361766710007</v>
      </c>
      <c r="I125" s="21">
        <f t="shared" si="15"/>
        <v>215726.47565720024</v>
      </c>
      <c r="J125" s="21">
        <f t="shared" si="19"/>
        <v>141125.35217649778</v>
      </c>
    </row>
    <row r="126" spans="1:10" x14ac:dyDescent="0.4">
      <c r="A126" s="22">
        <f t="shared" si="16"/>
        <v>112</v>
      </c>
      <c r="B126" s="23">
        <f t="shared" si="17"/>
        <v>49766</v>
      </c>
      <c r="C126" s="24">
        <f t="shared" si="18"/>
        <v>215726.47565720024</v>
      </c>
      <c r="D126" s="24">
        <f t="shared" si="10"/>
        <v>1580.1700587324092</v>
      </c>
      <c r="E126" s="24">
        <f t="shared" si="11"/>
        <v>0</v>
      </c>
      <c r="F126" s="24">
        <f t="shared" si="12"/>
        <v>1580.1700587324092</v>
      </c>
      <c r="G126" s="24">
        <f t="shared" si="13"/>
        <v>411.65164892257462</v>
      </c>
      <c r="H126" s="24">
        <f t="shared" si="14"/>
        <v>1168.5184098098346</v>
      </c>
      <c r="I126" s="24">
        <f t="shared" si="15"/>
        <v>215314.82400827768</v>
      </c>
      <c r="J126" s="24">
        <f t="shared" si="19"/>
        <v>142293.8705863076</v>
      </c>
    </row>
    <row r="127" spans="1:10" x14ac:dyDescent="0.4">
      <c r="A127">
        <f t="shared" si="16"/>
        <v>113</v>
      </c>
      <c r="B127" s="20">
        <f t="shared" si="17"/>
        <v>49796</v>
      </c>
      <c r="C127" s="21">
        <f t="shared" si="18"/>
        <v>215314.82400827768</v>
      </c>
      <c r="D127" s="21">
        <f t="shared" si="10"/>
        <v>1580.1700587324092</v>
      </c>
      <c r="E127" s="21">
        <f t="shared" si="11"/>
        <v>0</v>
      </c>
      <c r="F127" s="21">
        <f t="shared" si="12"/>
        <v>1580.1700587324092</v>
      </c>
      <c r="G127" s="21">
        <f t="shared" si="13"/>
        <v>413.88142868757177</v>
      </c>
      <c r="H127" s="21">
        <f t="shared" si="14"/>
        <v>1166.2886300448374</v>
      </c>
      <c r="I127" s="21">
        <f t="shared" si="15"/>
        <v>214900.9425795901</v>
      </c>
      <c r="J127" s="21">
        <f t="shared" si="19"/>
        <v>143460.15921635245</v>
      </c>
    </row>
    <row r="128" spans="1:10" x14ac:dyDescent="0.4">
      <c r="A128" s="22">
        <f t="shared" si="16"/>
        <v>114</v>
      </c>
      <c r="B128" s="23">
        <f t="shared" si="17"/>
        <v>49827</v>
      </c>
      <c r="C128" s="24">
        <f t="shared" si="18"/>
        <v>214900.9425795901</v>
      </c>
      <c r="D128" s="24">
        <f t="shared" si="10"/>
        <v>1580.1700587324092</v>
      </c>
      <c r="E128" s="24">
        <f t="shared" si="11"/>
        <v>0</v>
      </c>
      <c r="F128" s="24">
        <f t="shared" si="12"/>
        <v>1580.1700587324092</v>
      </c>
      <c r="G128" s="24">
        <f t="shared" si="13"/>
        <v>416.12328642629609</v>
      </c>
      <c r="H128" s="24">
        <f t="shared" si="14"/>
        <v>1164.0467723061131</v>
      </c>
      <c r="I128" s="24">
        <f t="shared" si="15"/>
        <v>214484.8192931638</v>
      </c>
      <c r="J128" s="24">
        <f t="shared" si="19"/>
        <v>144624.20598865856</v>
      </c>
    </row>
    <row r="129" spans="1:10" x14ac:dyDescent="0.4">
      <c r="A129">
        <f t="shared" si="16"/>
        <v>115</v>
      </c>
      <c r="B129" s="20">
        <f t="shared" si="17"/>
        <v>49857</v>
      </c>
      <c r="C129" s="21">
        <f t="shared" si="18"/>
        <v>214484.8192931638</v>
      </c>
      <c r="D129" s="21">
        <f t="shared" si="10"/>
        <v>1580.1700587324092</v>
      </c>
      <c r="E129" s="21">
        <f t="shared" si="11"/>
        <v>0</v>
      </c>
      <c r="F129" s="21">
        <f t="shared" si="12"/>
        <v>1580.1700587324092</v>
      </c>
      <c r="G129" s="21">
        <f t="shared" si="13"/>
        <v>418.37728756110528</v>
      </c>
      <c r="H129" s="21">
        <f t="shared" si="14"/>
        <v>1161.7927711713039</v>
      </c>
      <c r="I129" s="21">
        <f t="shared" si="15"/>
        <v>214066.4420056027</v>
      </c>
      <c r="J129" s="21">
        <f t="shared" si="19"/>
        <v>145785.99875982988</v>
      </c>
    </row>
    <row r="130" spans="1:10" x14ac:dyDescent="0.4">
      <c r="A130" s="22">
        <f t="shared" si="16"/>
        <v>116</v>
      </c>
      <c r="B130" s="23">
        <f t="shared" si="17"/>
        <v>49888</v>
      </c>
      <c r="C130" s="24">
        <f t="shared" si="18"/>
        <v>214066.4420056027</v>
      </c>
      <c r="D130" s="24">
        <f t="shared" si="10"/>
        <v>1580.1700587324092</v>
      </c>
      <c r="E130" s="24">
        <f t="shared" si="11"/>
        <v>0</v>
      </c>
      <c r="F130" s="24">
        <f t="shared" si="12"/>
        <v>1580.1700587324092</v>
      </c>
      <c r="G130" s="24">
        <f t="shared" si="13"/>
        <v>420.64349786872799</v>
      </c>
      <c r="H130" s="24">
        <f t="shared" si="14"/>
        <v>1159.5265608636812</v>
      </c>
      <c r="I130" s="24">
        <f t="shared" si="15"/>
        <v>213645.79850773397</v>
      </c>
      <c r="J130" s="24">
        <f t="shared" si="19"/>
        <v>146945.52532069356</v>
      </c>
    </row>
    <row r="131" spans="1:10" x14ac:dyDescent="0.4">
      <c r="A131">
        <f t="shared" si="16"/>
        <v>117</v>
      </c>
      <c r="B131" s="20">
        <f t="shared" si="17"/>
        <v>49919</v>
      </c>
      <c r="C131" s="21">
        <f t="shared" si="18"/>
        <v>213645.79850773397</v>
      </c>
      <c r="D131" s="21">
        <f t="shared" si="10"/>
        <v>1580.1700587324092</v>
      </c>
      <c r="E131" s="21">
        <f t="shared" si="11"/>
        <v>0</v>
      </c>
      <c r="F131" s="21">
        <f t="shared" si="12"/>
        <v>1580.1700587324092</v>
      </c>
      <c r="G131" s="21">
        <f t="shared" si="13"/>
        <v>422.92198348218335</v>
      </c>
      <c r="H131" s="21">
        <f t="shared" si="14"/>
        <v>1157.2480752502258</v>
      </c>
      <c r="I131" s="21">
        <f t="shared" si="15"/>
        <v>213222.8765242518</v>
      </c>
      <c r="J131" s="21">
        <f t="shared" si="19"/>
        <v>148102.77339594378</v>
      </c>
    </row>
    <row r="132" spans="1:10" x14ac:dyDescent="0.4">
      <c r="A132" s="22">
        <f t="shared" si="16"/>
        <v>118</v>
      </c>
      <c r="B132" s="23">
        <f t="shared" si="17"/>
        <v>49949</v>
      </c>
      <c r="C132" s="24">
        <f t="shared" si="18"/>
        <v>213222.8765242518</v>
      </c>
      <c r="D132" s="24">
        <f t="shared" si="10"/>
        <v>1580.1700587324092</v>
      </c>
      <c r="E132" s="24">
        <f t="shared" si="11"/>
        <v>0</v>
      </c>
      <c r="F132" s="24">
        <f t="shared" si="12"/>
        <v>1580.1700587324092</v>
      </c>
      <c r="G132" s="24">
        <f t="shared" si="13"/>
        <v>425.21281089271179</v>
      </c>
      <c r="H132" s="24">
        <f t="shared" si="14"/>
        <v>1154.9572478396974</v>
      </c>
      <c r="I132" s="24">
        <f t="shared" si="15"/>
        <v>212797.6637133591</v>
      </c>
      <c r="J132" s="24">
        <f t="shared" si="19"/>
        <v>149257.73064378346</v>
      </c>
    </row>
    <row r="133" spans="1:10" x14ac:dyDescent="0.4">
      <c r="A133">
        <f t="shared" si="16"/>
        <v>119</v>
      </c>
      <c r="B133" s="20">
        <f t="shared" si="17"/>
        <v>49980</v>
      </c>
      <c r="C133" s="21">
        <f t="shared" si="18"/>
        <v>212797.6637133591</v>
      </c>
      <c r="D133" s="21">
        <f t="shared" si="10"/>
        <v>1580.1700587324092</v>
      </c>
      <c r="E133" s="21">
        <f t="shared" si="11"/>
        <v>0</v>
      </c>
      <c r="F133" s="21">
        <f t="shared" si="12"/>
        <v>1580.1700587324092</v>
      </c>
      <c r="G133" s="21">
        <f t="shared" si="13"/>
        <v>427.51604695171409</v>
      </c>
      <c r="H133" s="21">
        <f t="shared" si="14"/>
        <v>1152.6540117806951</v>
      </c>
      <c r="I133" s="21">
        <f t="shared" si="15"/>
        <v>212370.1476664074</v>
      </c>
      <c r="J133" s="21">
        <f t="shared" si="19"/>
        <v>150410.38465556415</v>
      </c>
    </row>
    <row r="134" spans="1:10" x14ac:dyDescent="0.4">
      <c r="A134" s="22">
        <f t="shared" si="16"/>
        <v>120</v>
      </c>
      <c r="B134" s="23">
        <f t="shared" si="17"/>
        <v>50010</v>
      </c>
      <c r="C134" s="24">
        <f t="shared" si="18"/>
        <v>212370.1476664074</v>
      </c>
      <c r="D134" s="24">
        <f t="shared" si="10"/>
        <v>1580.1700587324092</v>
      </c>
      <c r="E134" s="24">
        <f t="shared" si="11"/>
        <v>0</v>
      </c>
      <c r="F134" s="24">
        <f t="shared" si="12"/>
        <v>1580.1700587324092</v>
      </c>
      <c r="G134" s="24">
        <f t="shared" si="13"/>
        <v>429.83175887270227</v>
      </c>
      <c r="H134" s="24">
        <f t="shared" si="14"/>
        <v>1150.3382998597069</v>
      </c>
      <c r="I134" s="24">
        <f t="shared" si="15"/>
        <v>211940.31590753471</v>
      </c>
      <c r="J134" s="24">
        <f t="shared" si="19"/>
        <v>151560.72295542384</v>
      </c>
    </row>
    <row r="135" spans="1:10" x14ac:dyDescent="0.4">
      <c r="A135">
        <f t="shared" si="16"/>
        <v>121</v>
      </c>
      <c r="B135" s="20">
        <f t="shared" si="17"/>
        <v>50041</v>
      </c>
      <c r="C135" s="21">
        <f t="shared" si="18"/>
        <v>211940.31590753471</v>
      </c>
      <c r="D135" s="21">
        <f t="shared" si="10"/>
        <v>1580.1700587324092</v>
      </c>
      <c r="E135" s="21">
        <f t="shared" si="11"/>
        <v>0</v>
      </c>
      <c r="F135" s="21">
        <f t="shared" si="12"/>
        <v>1580.1700587324092</v>
      </c>
      <c r="G135" s="21">
        <f t="shared" si="13"/>
        <v>432.1600142332627</v>
      </c>
      <c r="H135" s="21">
        <f t="shared" si="14"/>
        <v>1148.0100444991465</v>
      </c>
      <c r="I135" s="21">
        <f t="shared" si="15"/>
        <v>211508.15589330145</v>
      </c>
      <c r="J135" s="21">
        <f t="shared" si="19"/>
        <v>152708.732999923</v>
      </c>
    </row>
    <row r="136" spans="1:10" x14ac:dyDescent="0.4">
      <c r="A136" s="22">
        <f t="shared" si="16"/>
        <v>122</v>
      </c>
      <c r="B136" s="23">
        <f t="shared" si="17"/>
        <v>50072</v>
      </c>
      <c r="C136" s="24">
        <f t="shared" si="18"/>
        <v>211508.15589330145</v>
      </c>
      <c r="D136" s="24">
        <f t="shared" si="10"/>
        <v>1580.1700587324092</v>
      </c>
      <c r="E136" s="24">
        <f t="shared" si="11"/>
        <v>0</v>
      </c>
      <c r="F136" s="24">
        <f t="shared" si="12"/>
        <v>1580.1700587324092</v>
      </c>
      <c r="G136" s="24">
        <f t="shared" si="13"/>
        <v>434.50088097702633</v>
      </c>
      <c r="H136" s="24">
        <f t="shared" si="14"/>
        <v>1145.6691777553829</v>
      </c>
      <c r="I136" s="24">
        <f t="shared" si="15"/>
        <v>211073.65501232442</v>
      </c>
      <c r="J136" s="24">
        <f t="shared" si="19"/>
        <v>153854.40217767839</v>
      </c>
    </row>
    <row r="137" spans="1:10" x14ac:dyDescent="0.4">
      <c r="A137">
        <f t="shared" si="16"/>
        <v>123</v>
      </c>
      <c r="B137" s="20">
        <f t="shared" si="17"/>
        <v>50100</v>
      </c>
      <c r="C137" s="21">
        <f t="shared" si="18"/>
        <v>211073.65501232442</v>
      </c>
      <c r="D137" s="21">
        <f t="shared" si="10"/>
        <v>1580.1700587324092</v>
      </c>
      <c r="E137" s="21">
        <f t="shared" si="11"/>
        <v>0</v>
      </c>
      <c r="F137" s="21">
        <f t="shared" si="12"/>
        <v>1580.1700587324092</v>
      </c>
      <c r="G137" s="21">
        <f t="shared" si="13"/>
        <v>436.8544274156518</v>
      </c>
      <c r="H137" s="21">
        <f t="shared" si="14"/>
        <v>1143.3156313167574</v>
      </c>
      <c r="I137" s="21">
        <f t="shared" si="15"/>
        <v>210636.80058490878</v>
      </c>
      <c r="J137" s="21">
        <f t="shared" si="19"/>
        <v>154997.71780899516</v>
      </c>
    </row>
    <row r="138" spans="1:10" x14ac:dyDescent="0.4">
      <c r="A138" s="22">
        <f t="shared" si="16"/>
        <v>124</v>
      </c>
      <c r="B138" s="23">
        <f t="shared" si="17"/>
        <v>50131</v>
      </c>
      <c r="C138" s="24">
        <f t="shared" si="18"/>
        <v>210636.80058490878</v>
      </c>
      <c r="D138" s="24">
        <f t="shared" si="10"/>
        <v>1580.1700587324092</v>
      </c>
      <c r="E138" s="24">
        <f t="shared" si="11"/>
        <v>0</v>
      </c>
      <c r="F138" s="24">
        <f t="shared" si="12"/>
        <v>1580.1700587324092</v>
      </c>
      <c r="G138" s="24">
        <f t="shared" si="13"/>
        <v>439.22072223082</v>
      </c>
      <c r="H138" s="24">
        <f t="shared" si="14"/>
        <v>1140.9493365015892</v>
      </c>
      <c r="I138" s="24">
        <f t="shared" si="15"/>
        <v>210197.57986267796</v>
      </c>
      <c r="J138" s="24">
        <f t="shared" si="19"/>
        <v>156138.66714549676</v>
      </c>
    </row>
    <row r="139" spans="1:10" x14ac:dyDescent="0.4">
      <c r="A139">
        <f t="shared" si="16"/>
        <v>125</v>
      </c>
      <c r="B139" s="20">
        <f t="shared" si="17"/>
        <v>50161</v>
      </c>
      <c r="C139" s="21">
        <f t="shared" si="18"/>
        <v>210197.57986267796</v>
      </c>
      <c r="D139" s="21">
        <f t="shared" si="10"/>
        <v>1580.1700587324092</v>
      </c>
      <c r="E139" s="21">
        <f t="shared" si="11"/>
        <v>0</v>
      </c>
      <c r="F139" s="21">
        <f t="shared" si="12"/>
        <v>1580.1700587324092</v>
      </c>
      <c r="G139" s="21">
        <f t="shared" si="13"/>
        <v>441.59983447623699</v>
      </c>
      <c r="H139" s="21">
        <f t="shared" si="14"/>
        <v>1138.5702242561722</v>
      </c>
      <c r="I139" s="21">
        <f t="shared" si="15"/>
        <v>209755.98002820171</v>
      </c>
      <c r="J139" s="21">
        <f t="shared" si="19"/>
        <v>157277.23736975293</v>
      </c>
    </row>
    <row r="140" spans="1:10" x14ac:dyDescent="0.4">
      <c r="A140" s="22">
        <f t="shared" si="16"/>
        <v>126</v>
      </c>
      <c r="B140" s="23">
        <f t="shared" si="17"/>
        <v>50192</v>
      </c>
      <c r="C140" s="24">
        <f t="shared" si="18"/>
        <v>209755.98002820171</v>
      </c>
      <c r="D140" s="24">
        <f t="shared" si="10"/>
        <v>1580.1700587324092</v>
      </c>
      <c r="E140" s="24">
        <f t="shared" si="11"/>
        <v>0</v>
      </c>
      <c r="F140" s="24">
        <f t="shared" si="12"/>
        <v>1580.1700587324092</v>
      </c>
      <c r="G140" s="24">
        <f t="shared" si="13"/>
        <v>443.99183357964989</v>
      </c>
      <c r="H140" s="24">
        <f t="shared" si="14"/>
        <v>1136.1782251527593</v>
      </c>
      <c r="I140" s="24">
        <f t="shared" si="15"/>
        <v>209311.98819462207</v>
      </c>
      <c r="J140" s="24">
        <f t="shared" si="19"/>
        <v>158413.41559490567</v>
      </c>
    </row>
    <row r="141" spans="1:10" x14ac:dyDescent="0.4">
      <c r="A141">
        <f t="shared" si="16"/>
        <v>127</v>
      </c>
      <c r="B141" s="20">
        <f t="shared" si="17"/>
        <v>50222</v>
      </c>
      <c r="C141" s="21">
        <f t="shared" si="18"/>
        <v>209311.98819462207</v>
      </c>
      <c r="D141" s="21">
        <f t="shared" si="10"/>
        <v>1580.1700587324092</v>
      </c>
      <c r="E141" s="21">
        <f t="shared" si="11"/>
        <v>0</v>
      </c>
      <c r="F141" s="21">
        <f t="shared" si="12"/>
        <v>1580.1700587324092</v>
      </c>
      <c r="G141" s="21">
        <f t="shared" si="13"/>
        <v>446.39678934487301</v>
      </c>
      <c r="H141" s="21">
        <f t="shared" si="14"/>
        <v>1133.7732693875362</v>
      </c>
      <c r="I141" s="21">
        <f t="shared" si="15"/>
        <v>208865.5914052772</v>
      </c>
      <c r="J141" s="21">
        <f t="shared" si="19"/>
        <v>159547.18886429322</v>
      </c>
    </row>
    <row r="142" spans="1:10" x14ac:dyDescent="0.4">
      <c r="A142" s="22">
        <f t="shared" si="16"/>
        <v>128</v>
      </c>
      <c r="B142" s="23">
        <f t="shared" si="17"/>
        <v>50253</v>
      </c>
      <c r="C142" s="24">
        <f t="shared" si="18"/>
        <v>208865.5914052772</v>
      </c>
      <c r="D142" s="24">
        <f t="shared" si="10"/>
        <v>1580.1700587324092</v>
      </c>
      <c r="E142" s="24">
        <f t="shared" si="11"/>
        <v>0</v>
      </c>
      <c r="F142" s="24">
        <f t="shared" si="12"/>
        <v>1580.1700587324092</v>
      </c>
      <c r="G142" s="24">
        <f t="shared" si="13"/>
        <v>448.81477195382422</v>
      </c>
      <c r="H142" s="24">
        <f t="shared" si="14"/>
        <v>1131.355286778585</v>
      </c>
      <c r="I142" s="24">
        <f t="shared" si="15"/>
        <v>208416.77663332337</v>
      </c>
      <c r="J142" s="24">
        <f t="shared" si="19"/>
        <v>160678.54415107181</v>
      </c>
    </row>
    <row r="143" spans="1:10" x14ac:dyDescent="0.4">
      <c r="A143">
        <f t="shared" si="16"/>
        <v>129</v>
      </c>
      <c r="B143" s="20">
        <f t="shared" si="17"/>
        <v>50284</v>
      </c>
      <c r="C143" s="21">
        <f t="shared" si="18"/>
        <v>208416.77663332337</v>
      </c>
      <c r="D143" s="21">
        <f t="shared" ref="D143:D206" si="20">IF(A143="","",MIN($E$5,C143*(1+$B$6/$B$8)))</f>
        <v>1580.1700587324092</v>
      </c>
      <c r="E143" s="21">
        <f t="shared" ref="E143:E206" si="21">IF(A143="","",MAX(0,MIN($B$10,C143*(1+$B$6/$B$8)-D143)))</f>
        <v>0</v>
      </c>
      <c r="F143" s="21">
        <f t="shared" ref="F143:F206" si="22">IF(A143="","",D143+E143)</f>
        <v>1580.1700587324092</v>
      </c>
      <c r="G143" s="21">
        <f t="shared" ref="G143:G206" si="23">IF(A143="","",F143-H143)</f>
        <v>451.24585196857424</v>
      </c>
      <c r="H143" s="21">
        <f t="shared" ref="H143:H206" si="24">IF(A143="","",C143*$B$6/$B$8)</f>
        <v>1128.9242067638349</v>
      </c>
      <c r="I143" s="21">
        <f t="shared" ref="I143:I206" si="25">IF(A143="","",MAX(0,C143-G143))</f>
        <v>207965.53078135481</v>
      </c>
      <c r="J143" s="21">
        <f t="shared" si="19"/>
        <v>161807.46835783563</v>
      </c>
    </row>
    <row r="144" spans="1:10" x14ac:dyDescent="0.4">
      <c r="A144" s="22">
        <f t="shared" ref="A144:A207" si="26">IF(A143="","",IF(I143&gt;0.005,A143+1,""))</f>
        <v>130</v>
      </c>
      <c r="B144" s="23">
        <f t="shared" ref="B144:B207" si="27">IF(A144="","",EDATE($B$9,(A144-1)*12/$B$8))</f>
        <v>50314</v>
      </c>
      <c r="C144" s="24">
        <f t="shared" ref="C144:C207" si="28">IF(A144="","",I143)</f>
        <v>207965.53078135481</v>
      </c>
      <c r="D144" s="24">
        <f t="shared" si="20"/>
        <v>1580.1700587324092</v>
      </c>
      <c r="E144" s="24">
        <f t="shared" si="21"/>
        <v>0</v>
      </c>
      <c r="F144" s="24">
        <f t="shared" si="22"/>
        <v>1580.1700587324092</v>
      </c>
      <c r="G144" s="24">
        <f t="shared" si="23"/>
        <v>453.69010033340396</v>
      </c>
      <c r="H144" s="24">
        <f t="shared" si="24"/>
        <v>1126.4799583990052</v>
      </c>
      <c r="I144" s="24">
        <f t="shared" si="25"/>
        <v>207511.84068102142</v>
      </c>
      <c r="J144" s="24">
        <f t="shared" ref="J144:J207" si="29">IF(A144="","",J143+H144)</f>
        <v>162933.94831623463</v>
      </c>
    </row>
    <row r="145" spans="1:10" x14ac:dyDescent="0.4">
      <c r="A145">
        <f t="shared" si="26"/>
        <v>131</v>
      </c>
      <c r="B145" s="20">
        <f t="shared" si="27"/>
        <v>50345</v>
      </c>
      <c r="C145" s="21">
        <f t="shared" si="28"/>
        <v>207511.84068102142</v>
      </c>
      <c r="D145" s="21">
        <f t="shared" si="20"/>
        <v>1580.1700587324092</v>
      </c>
      <c r="E145" s="21">
        <f t="shared" si="21"/>
        <v>0</v>
      </c>
      <c r="F145" s="21">
        <f t="shared" si="22"/>
        <v>1580.1700587324092</v>
      </c>
      <c r="G145" s="21">
        <f t="shared" si="23"/>
        <v>456.14758837687646</v>
      </c>
      <c r="H145" s="21">
        <f t="shared" si="24"/>
        <v>1124.0224703555327</v>
      </c>
      <c r="I145" s="21">
        <f t="shared" si="25"/>
        <v>207055.69309264453</v>
      </c>
      <c r="J145" s="21">
        <f t="shared" si="29"/>
        <v>164057.97078659016</v>
      </c>
    </row>
    <row r="146" spans="1:10" x14ac:dyDescent="0.4">
      <c r="A146" s="22">
        <f t="shared" si="26"/>
        <v>132</v>
      </c>
      <c r="B146" s="23">
        <f t="shared" si="27"/>
        <v>50375</v>
      </c>
      <c r="C146" s="24">
        <f t="shared" si="28"/>
        <v>207055.69309264453</v>
      </c>
      <c r="D146" s="24">
        <f t="shared" si="20"/>
        <v>1580.1700587324092</v>
      </c>
      <c r="E146" s="24">
        <f t="shared" si="21"/>
        <v>0</v>
      </c>
      <c r="F146" s="24">
        <f t="shared" si="22"/>
        <v>1580.1700587324092</v>
      </c>
      <c r="G146" s="24">
        <f t="shared" si="23"/>
        <v>458.61838781391793</v>
      </c>
      <c r="H146" s="24">
        <f t="shared" si="24"/>
        <v>1121.5516709184913</v>
      </c>
      <c r="I146" s="24">
        <f t="shared" si="25"/>
        <v>206597.07470483062</v>
      </c>
      <c r="J146" s="24">
        <f t="shared" si="29"/>
        <v>165179.52245750866</v>
      </c>
    </row>
    <row r="147" spans="1:10" x14ac:dyDescent="0.4">
      <c r="A147">
        <f t="shared" si="26"/>
        <v>133</v>
      </c>
      <c r="B147" s="20">
        <f t="shared" si="27"/>
        <v>50406</v>
      </c>
      <c r="C147" s="21">
        <f t="shared" si="28"/>
        <v>206597.07470483062</v>
      </c>
      <c r="D147" s="21">
        <f t="shared" si="20"/>
        <v>1580.1700587324092</v>
      </c>
      <c r="E147" s="21">
        <f t="shared" si="21"/>
        <v>0</v>
      </c>
      <c r="F147" s="21">
        <f t="shared" si="22"/>
        <v>1580.1700587324092</v>
      </c>
      <c r="G147" s="21">
        <f t="shared" si="23"/>
        <v>461.10257074791002</v>
      </c>
      <c r="H147" s="21">
        <f t="shared" si="24"/>
        <v>1119.0674879844992</v>
      </c>
      <c r="I147" s="21">
        <f t="shared" si="25"/>
        <v>206135.97213408272</v>
      </c>
      <c r="J147" s="21">
        <f t="shared" si="29"/>
        <v>166298.58994549315</v>
      </c>
    </row>
    <row r="148" spans="1:10" x14ac:dyDescent="0.4">
      <c r="A148" s="22">
        <f t="shared" si="26"/>
        <v>134</v>
      </c>
      <c r="B148" s="23">
        <f t="shared" si="27"/>
        <v>50437</v>
      </c>
      <c r="C148" s="24">
        <f t="shared" si="28"/>
        <v>206135.97213408272</v>
      </c>
      <c r="D148" s="24">
        <f t="shared" si="20"/>
        <v>1580.1700587324092</v>
      </c>
      <c r="E148" s="24">
        <f t="shared" si="21"/>
        <v>0</v>
      </c>
      <c r="F148" s="24">
        <f t="shared" si="22"/>
        <v>1580.1700587324092</v>
      </c>
      <c r="G148" s="24">
        <f t="shared" si="23"/>
        <v>463.60020967279434</v>
      </c>
      <c r="H148" s="24">
        <f t="shared" si="24"/>
        <v>1116.5698490596149</v>
      </c>
      <c r="I148" s="24">
        <f t="shared" si="25"/>
        <v>205672.37192440993</v>
      </c>
      <c r="J148" s="24">
        <f t="shared" si="29"/>
        <v>167415.15979455278</v>
      </c>
    </row>
    <row r="149" spans="1:10" x14ac:dyDescent="0.4">
      <c r="A149">
        <f t="shared" si="26"/>
        <v>135</v>
      </c>
      <c r="B149" s="20">
        <f t="shared" si="27"/>
        <v>50465</v>
      </c>
      <c r="C149" s="21">
        <f t="shared" si="28"/>
        <v>205672.37192440993</v>
      </c>
      <c r="D149" s="21">
        <f t="shared" si="20"/>
        <v>1580.1700587324092</v>
      </c>
      <c r="E149" s="21">
        <f t="shared" si="21"/>
        <v>0</v>
      </c>
      <c r="F149" s="21">
        <f t="shared" si="22"/>
        <v>1580.1700587324092</v>
      </c>
      <c r="G149" s="21">
        <f t="shared" si="23"/>
        <v>466.11137747518865</v>
      </c>
      <c r="H149" s="21">
        <f t="shared" si="24"/>
        <v>1114.0586812572205</v>
      </c>
      <c r="I149" s="21">
        <f t="shared" si="25"/>
        <v>205206.26054693473</v>
      </c>
      <c r="J149" s="21">
        <f t="shared" si="29"/>
        <v>168529.21847580999</v>
      </c>
    </row>
    <row r="150" spans="1:10" x14ac:dyDescent="0.4">
      <c r="A150" s="22">
        <f t="shared" si="26"/>
        <v>136</v>
      </c>
      <c r="B150" s="23">
        <f t="shared" si="27"/>
        <v>50496</v>
      </c>
      <c r="C150" s="24">
        <f t="shared" si="28"/>
        <v>205206.26054693473</v>
      </c>
      <c r="D150" s="24">
        <f t="shared" si="20"/>
        <v>1580.1700587324092</v>
      </c>
      <c r="E150" s="24">
        <f t="shared" si="21"/>
        <v>0</v>
      </c>
      <c r="F150" s="24">
        <f t="shared" si="22"/>
        <v>1580.1700587324092</v>
      </c>
      <c r="G150" s="24">
        <f t="shared" si="23"/>
        <v>468.6361474365126</v>
      </c>
      <c r="H150" s="24">
        <f t="shared" si="24"/>
        <v>1111.5339112958966</v>
      </c>
      <c r="I150" s="24">
        <f t="shared" si="25"/>
        <v>204737.62439949822</v>
      </c>
      <c r="J150" s="24">
        <f t="shared" si="29"/>
        <v>169640.75238710589</v>
      </c>
    </row>
    <row r="151" spans="1:10" x14ac:dyDescent="0.4">
      <c r="A151">
        <f t="shared" si="26"/>
        <v>137</v>
      </c>
      <c r="B151" s="20">
        <f t="shared" si="27"/>
        <v>50526</v>
      </c>
      <c r="C151" s="21">
        <f t="shared" si="28"/>
        <v>204737.62439949822</v>
      </c>
      <c r="D151" s="21">
        <f t="shared" si="20"/>
        <v>1580.1700587324092</v>
      </c>
      <c r="E151" s="21">
        <f t="shared" si="21"/>
        <v>0</v>
      </c>
      <c r="F151" s="21">
        <f t="shared" si="22"/>
        <v>1580.1700587324092</v>
      </c>
      <c r="G151" s="21">
        <f t="shared" si="23"/>
        <v>471.17459323512708</v>
      </c>
      <c r="H151" s="21">
        <f t="shared" si="24"/>
        <v>1108.9954654972821</v>
      </c>
      <c r="I151" s="21">
        <f t="shared" si="25"/>
        <v>204266.44980626309</v>
      </c>
      <c r="J151" s="21">
        <f t="shared" si="29"/>
        <v>170749.74785260318</v>
      </c>
    </row>
    <row r="152" spans="1:10" x14ac:dyDescent="0.4">
      <c r="A152" s="22">
        <f t="shared" si="26"/>
        <v>138</v>
      </c>
      <c r="B152" s="23">
        <f t="shared" si="27"/>
        <v>50557</v>
      </c>
      <c r="C152" s="24">
        <f t="shared" si="28"/>
        <v>204266.44980626309</v>
      </c>
      <c r="D152" s="24">
        <f t="shared" si="20"/>
        <v>1580.1700587324092</v>
      </c>
      <c r="E152" s="24">
        <f t="shared" si="21"/>
        <v>0</v>
      </c>
      <c r="F152" s="24">
        <f t="shared" si="22"/>
        <v>1580.1700587324092</v>
      </c>
      <c r="G152" s="24">
        <f t="shared" si="23"/>
        <v>473.72678894848423</v>
      </c>
      <c r="H152" s="24">
        <f t="shared" si="24"/>
        <v>1106.443269783925</v>
      </c>
      <c r="I152" s="24">
        <f t="shared" si="25"/>
        <v>203792.72301731459</v>
      </c>
      <c r="J152" s="24">
        <f t="shared" si="29"/>
        <v>171856.1911223871</v>
      </c>
    </row>
    <row r="153" spans="1:10" x14ac:dyDescent="0.4">
      <c r="A153">
        <f t="shared" si="26"/>
        <v>139</v>
      </c>
      <c r="B153" s="20">
        <f t="shared" si="27"/>
        <v>50587</v>
      </c>
      <c r="C153" s="21">
        <f t="shared" si="28"/>
        <v>203792.72301731459</v>
      </c>
      <c r="D153" s="21">
        <f t="shared" si="20"/>
        <v>1580.1700587324092</v>
      </c>
      <c r="E153" s="21">
        <f t="shared" si="21"/>
        <v>0</v>
      </c>
      <c r="F153" s="21">
        <f t="shared" si="22"/>
        <v>1580.1700587324092</v>
      </c>
      <c r="G153" s="21">
        <f t="shared" si="23"/>
        <v>476.29280905528844</v>
      </c>
      <c r="H153" s="21">
        <f t="shared" si="24"/>
        <v>1103.8772496771207</v>
      </c>
      <c r="I153" s="21">
        <f t="shared" si="25"/>
        <v>203316.43020825932</v>
      </c>
      <c r="J153" s="21">
        <f t="shared" si="29"/>
        <v>172960.06837206421</v>
      </c>
    </row>
    <row r="154" spans="1:10" x14ac:dyDescent="0.4">
      <c r="A154" s="22">
        <f t="shared" si="26"/>
        <v>140</v>
      </c>
      <c r="B154" s="23">
        <f t="shared" si="27"/>
        <v>50618</v>
      </c>
      <c r="C154" s="24">
        <f t="shared" si="28"/>
        <v>203316.43020825932</v>
      </c>
      <c r="D154" s="24">
        <f t="shared" si="20"/>
        <v>1580.1700587324092</v>
      </c>
      <c r="E154" s="24">
        <f t="shared" si="21"/>
        <v>0</v>
      </c>
      <c r="F154" s="24">
        <f t="shared" si="22"/>
        <v>1580.1700587324092</v>
      </c>
      <c r="G154" s="24">
        <f t="shared" si="23"/>
        <v>478.87272843767119</v>
      </c>
      <c r="H154" s="24">
        <f t="shared" si="24"/>
        <v>1101.297330294738</v>
      </c>
      <c r="I154" s="24">
        <f t="shared" si="25"/>
        <v>202837.55747982164</v>
      </c>
      <c r="J154" s="24">
        <f t="shared" si="29"/>
        <v>174061.36570235895</v>
      </c>
    </row>
    <row r="155" spans="1:10" x14ac:dyDescent="0.4">
      <c r="A155">
        <f t="shared" si="26"/>
        <v>141</v>
      </c>
      <c r="B155" s="20">
        <f t="shared" si="27"/>
        <v>50649</v>
      </c>
      <c r="C155" s="21">
        <f t="shared" si="28"/>
        <v>202837.55747982164</v>
      </c>
      <c r="D155" s="21">
        <f t="shared" si="20"/>
        <v>1580.1700587324092</v>
      </c>
      <c r="E155" s="21">
        <f t="shared" si="21"/>
        <v>0</v>
      </c>
      <c r="F155" s="21">
        <f t="shared" si="22"/>
        <v>1580.1700587324092</v>
      </c>
      <c r="G155" s="21">
        <f t="shared" si="23"/>
        <v>481.46662238337512</v>
      </c>
      <c r="H155" s="21">
        <f t="shared" si="24"/>
        <v>1098.7034363490341</v>
      </c>
      <c r="I155" s="21">
        <f t="shared" si="25"/>
        <v>202356.09085743828</v>
      </c>
      <c r="J155" s="21">
        <f t="shared" si="29"/>
        <v>175160.06913870797</v>
      </c>
    </row>
    <row r="156" spans="1:10" x14ac:dyDescent="0.4">
      <c r="A156" s="22">
        <f t="shared" si="26"/>
        <v>142</v>
      </c>
      <c r="B156" s="23">
        <f t="shared" si="27"/>
        <v>50679</v>
      </c>
      <c r="C156" s="24">
        <f t="shared" si="28"/>
        <v>202356.09085743828</v>
      </c>
      <c r="D156" s="24">
        <f t="shared" si="20"/>
        <v>1580.1700587324092</v>
      </c>
      <c r="E156" s="24">
        <f t="shared" si="21"/>
        <v>0</v>
      </c>
      <c r="F156" s="24">
        <f t="shared" si="22"/>
        <v>1580.1700587324092</v>
      </c>
      <c r="G156" s="24">
        <f t="shared" si="23"/>
        <v>484.07456658795172</v>
      </c>
      <c r="H156" s="24">
        <f t="shared" si="24"/>
        <v>1096.0954921444575</v>
      </c>
      <c r="I156" s="24">
        <f t="shared" si="25"/>
        <v>201872.01629085033</v>
      </c>
      <c r="J156" s="24">
        <f t="shared" si="29"/>
        <v>176256.16463085244</v>
      </c>
    </row>
    <row r="157" spans="1:10" x14ac:dyDescent="0.4">
      <c r="A157">
        <f t="shared" si="26"/>
        <v>143</v>
      </c>
      <c r="B157" s="20">
        <f t="shared" si="27"/>
        <v>50710</v>
      </c>
      <c r="C157" s="21">
        <f t="shared" si="28"/>
        <v>201872.01629085033</v>
      </c>
      <c r="D157" s="21">
        <f t="shared" si="20"/>
        <v>1580.1700587324092</v>
      </c>
      <c r="E157" s="21">
        <f t="shared" si="21"/>
        <v>0</v>
      </c>
      <c r="F157" s="21">
        <f t="shared" si="22"/>
        <v>1580.1700587324092</v>
      </c>
      <c r="G157" s="21">
        <f t="shared" si="23"/>
        <v>486.69663715696993</v>
      </c>
      <c r="H157" s="21">
        <f t="shared" si="24"/>
        <v>1093.4734215754393</v>
      </c>
      <c r="I157" s="21">
        <f t="shared" si="25"/>
        <v>201385.31965369335</v>
      </c>
      <c r="J157" s="21">
        <f t="shared" si="29"/>
        <v>177349.63805242788</v>
      </c>
    </row>
    <row r="158" spans="1:10" x14ac:dyDescent="0.4">
      <c r="A158" s="22">
        <f t="shared" si="26"/>
        <v>144</v>
      </c>
      <c r="B158" s="23">
        <f t="shared" si="27"/>
        <v>50740</v>
      </c>
      <c r="C158" s="24">
        <f t="shared" si="28"/>
        <v>201385.31965369335</v>
      </c>
      <c r="D158" s="24">
        <f t="shared" si="20"/>
        <v>1580.1700587324092</v>
      </c>
      <c r="E158" s="24">
        <f t="shared" si="21"/>
        <v>0</v>
      </c>
      <c r="F158" s="24">
        <f t="shared" si="22"/>
        <v>1580.1700587324092</v>
      </c>
      <c r="G158" s="24">
        <f t="shared" si="23"/>
        <v>489.33291060823694</v>
      </c>
      <c r="H158" s="24">
        <f t="shared" si="24"/>
        <v>1090.8371481241722</v>
      </c>
      <c r="I158" s="24">
        <f t="shared" si="25"/>
        <v>200895.98674308512</v>
      </c>
      <c r="J158" s="24">
        <f t="shared" si="29"/>
        <v>178440.47520055206</v>
      </c>
    </row>
    <row r="159" spans="1:10" x14ac:dyDescent="0.4">
      <c r="A159">
        <f t="shared" si="26"/>
        <v>145</v>
      </c>
      <c r="B159" s="20">
        <f t="shared" si="27"/>
        <v>50771</v>
      </c>
      <c r="C159" s="21">
        <f t="shared" si="28"/>
        <v>200895.98674308512</v>
      </c>
      <c r="D159" s="21">
        <f t="shared" si="20"/>
        <v>1580.1700587324092</v>
      </c>
      <c r="E159" s="21">
        <f t="shared" si="21"/>
        <v>0</v>
      </c>
      <c r="F159" s="21">
        <f t="shared" si="22"/>
        <v>1580.1700587324092</v>
      </c>
      <c r="G159" s="21">
        <f t="shared" si="23"/>
        <v>491.98346387403149</v>
      </c>
      <c r="H159" s="21">
        <f t="shared" si="24"/>
        <v>1088.1865948583777</v>
      </c>
      <c r="I159" s="21">
        <f t="shared" si="25"/>
        <v>200404.00327921109</v>
      </c>
      <c r="J159" s="21">
        <f t="shared" si="29"/>
        <v>179528.66179541044</v>
      </c>
    </row>
    <row r="160" spans="1:10" x14ac:dyDescent="0.4">
      <c r="A160" s="22">
        <f t="shared" si="26"/>
        <v>146</v>
      </c>
      <c r="B160" s="23">
        <f t="shared" si="27"/>
        <v>50802</v>
      </c>
      <c r="C160" s="24">
        <f t="shared" si="28"/>
        <v>200404.00327921109</v>
      </c>
      <c r="D160" s="24">
        <f t="shared" si="20"/>
        <v>1580.1700587324092</v>
      </c>
      <c r="E160" s="24">
        <f t="shared" si="21"/>
        <v>0</v>
      </c>
      <c r="F160" s="24">
        <f t="shared" si="22"/>
        <v>1580.1700587324092</v>
      </c>
      <c r="G160" s="24">
        <f t="shared" si="23"/>
        <v>494.6483743033491</v>
      </c>
      <c r="H160" s="24">
        <f t="shared" si="24"/>
        <v>1085.5216844290601</v>
      </c>
      <c r="I160" s="24">
        <f t="shared" si="25"/>
        <v>199909.35490490773</v>
      </c>
      <c r="J160" s="24">
        <f t="shared" si="29"/>
        <v>180614.1834798395</v>
      </c>
    </row>
    <row r="161" spans="1:10" x14ac:dyDescent="0.4">
      <c r="A161">
        <f t="shared" si="26"/>
        <v>147</v>
      </c>
      <c r="B161" s="20">
        <f t="shared" si="27"/>
        <v>50830</v>
      </c>
      <c r="C161" s="21">
        <f t="shared" si="28"/>
        <v>199909.35490490773</v>
      </c>
      <c r="D161" s="21">
        <f t="shared" si="20"/>
        <v>1580.1700587324092</v>
      </c>
      <c r="E161" s="21">
        <f t="shared" si="21"/>
        <v>0</v>
      </c>
      <c r="F161" s="21">
        <f t="shared" si="22"/>
        <v>1580.1700587324092</v>
      </c>
      <c r="G161" s="21">
        <f t="shared" si="23"/>
        <v>497.32771966415885</v>
      </c>
      <c r="H161" s="21">
        <f t="shared" si="24"/>
        <v>1082.8423390682503</v>
      </c>
      <c r="I161" s="21">
        <f t="shared" si="25"/>
        <v>199412.02718524355</v>
      </c>
      <c r="J161" s="21">
        <f t="shared" si="29"/>
        <v>181697.02581890774</v>
      </c>
    </row>
    <row r="162" spans="1:10" x14ac:dyDescent="0.4">
      <c r="A162" s="22">
        <f t="shared" si="26"/>
        <v>148</v>
      </c>
      <c r="B162" s="23">
        <f t="shared" si="27"/>
        <v>50861</v>
      </c>
      <c r="C162" s="24">
        <f t="shared" si="28"/>
        <v>199412.02718524355</v>
      </c>
      <c r="D162" s="24">
        <f t="shared" si="20"/>
        <v>1580.1700587324092</v>
      </c>
      <c r="E162" s="24">
        <f t="shared" si="21"/>
        <v>0</v>
      </c>
      <c r="F162" s="24">
        <f t="shared" si="22"/>
        <v>1580.1700587324092</v>
      </c>
      <c r="G162" s="24">
        <f t="shared" si="23"/>
        <v>500.02157814567317</v>
      </c>
      <c r="H162" s="24">
        <f t="shared" si="24"/>
        <v>1080.148480586736</v>
      </c>
      <c r="I162" s="24">
        <f t="shared" si="25"/>
        <v>198912.00560709788</v>
      </c>
      <c r="J162" s="24">
        <f t="shared" si="29"/>
        <v>182777.17429949448</v>
      </c>
    </row>
    <row r="163" spans="1:10" x14ac:dyDescent="0.4">
      <c r="A163">
        <f t="shared" si="26"/>
        <v>149</v>
      </c>
      <c r="B163" s="20">
        <f t="shared" si="27"/>
        <v>50891</v>
      </c>
      <c r="C163" s="21">
        <f t="shared" si="28"/>
        <v>198912.00560709788</v>
      </c>
      <c r="D163" s="21">
        <f t="shared" si="20"/>
        <v>1580.1700587324092</v>
      </c>
      <c r="E163" s="21">
        <f t="shared" si="21"/>
        <v>0</v>
      </c>
      <c r="F163" s="21">
        <f t="shared" si="22"/>
        <v>1580.1700587324092</v>
      </c>
      <c r="G163" s="21">
        <f t="shared" si="23"/>
        <v>502.73002836062892</v>
      </c>
      <c r="H163" s="21">
        <f t="shared" si="24"/>
        <v>1077.4400303717803</v>
      </c>
      <c r="I163" s="21">
        <f t="shared" si="25"/>
        <v>198409.27557873726</v>
      </c>
      <c r="J163" s="21">
        <f t="shared" si="29"/>
        <v>183854.61432986625</v>
      </c>
    </row>
    <row r="164" spans="1:10" x14ac:dyDescent="0.4">
      <c r="A164" s="22">
        <f t="shared" si="26"/>
        <v>150</v>
      </c>
      <c r="B164" s="23">
        <f t="shared" si="27"/>
        <v>50922</v>
      </c>
      <c r="C164" s="24">
        <f t="shared" si="28"/>
        <v>198409.27557873726</v>
      </c>
      <c r="D164" s="24">
        <f t="shared" si="20"/>
        <v>1580.1700587324092</v>
      </c>
      <c r="E164" s="24">
        <f t="shared" si="21"/>
        <v>0</v>
      </c>
      <c r="F164" s="24">
        <f t="shared" si="22"/>
        <v>1580.1700587324092</v>
      </c>
      <c r="G164" s="24">
        <f t="shared" si="23"/>
        <v>505.45314934758244</v>
      </c>
      <c r="H164" s="24">
        <f t="shared" si="24"/>
        <v>1074.7169093848267</v>
      </c>
      <c r="I164" s="24">
        <f t="shared" si="25"/>
        <v>197903.82242938966</v>
      </c>
      <c r="J164" s="24">
        <f t="shared" si="29"/>
        <v>184929.33123925107</v>
      </c>
    </row>
    <row r="165" spans="1:10" x14ac:dyDescent="0.4">
      <c r="A165">
        <f t="shared" si="26"/>
        <v>151</v>
      </c>
      <c r="B165" s="20">
        <f t="shared" si="27"/>
        <v>50952</v>
      </c>
      <c r="C165" s="21">
        <f t="shared" si="28"/>
        <v>197903.82242938966</v>
      </c>
      <c r="D165" s="21">
        <f t="shared" si="20"/>
        <v>1580.1700587324092</v>
      </c>
      <c r="E165" s="21">
        <f t="shared" si="21"/>
        <v>0</v>
      </c>
      <c r="F165" s="21">
        <f t="shared" si="22"/>
        <v>1580.1700587324092</v>
      </c>
      <c r="G165" s="21">
        <f t="shared" si="23"/>
        <v>508.19102057321516</v>
      </c>
      <c r="H165" s="21">
        <f t="shared" si="24"/>
        <v>1071.979038159194</v>
      </c>
      <c r="I165" s="21">
        <f t="shared" si="25"/>
        <v>197395.63140881644</v>
      </c>
      <c r="J165" s="21">
        <f t="shared" si="29"/>
        <v>186001.31027741026</v>
      </c>
    </row>
    <row r="166" spans="1:10" x14ac:dyDescent="0.4">
      <c r="A166" s="22">
        <f t="shared" si="26"/>
        <v>152</v>
      </c>
      <c r="B166" s="23">
        <f t="shared" si="27"/>
        <v>50983</v>
      </c>
      <c r="C166" s="24">
        <f t="shared" si="28"/>
        <v>197395.63140881644</v>
      </c>
      <c r="D166" s="24">
        <f t="shared" si="20"/>
        <v>1580.1700587324092</v>
      </c>
      <c r="E166" s="24">
        <f t="shared" si="21"/>
        <v>0</v>
      </c>
      <c r="F166" s="24">
        <f t="shared" si="22"/>
        <v>1580.1700587324092</v>
      </c>
      <c r="G166" s="24">
        <f t="shared" si="23"/>
        <v>510.94372193465347</v>
      </c>
      <c r="H166" s="24">
        <f t="shared" si="24"/>
        <v>1069.2263367977557</v>
      </c>
      <c r="I166" s="24">
        <f t="shared" si="25"/>
        <v>196884.68768688178</v>
      </c>
      <c r="J166" s="24">
        <f t="shared" si="29"/>
        <v>187070.53661420802</v>
      </c>
    </row>
    <row r="167" spans="1:10" x14ac:dyDescent="0.4">
      <c r="A167">
        <f t="shared" si="26"/>
        <v>153</v>
      </c>
      <c r="B167" s="20">
        <f t="shared" si="27"/>
        <v>51014</v>
      </c>
      <c r="C167" s="21">
        <f t="shared" si="28"/>
        <v>196884.68768688178</v>
      </c>
      <c r="D167" s="21">
        <f t="shared" si="20"/>
        <v>1580.1700587324092</v>
      </c>
      <c r="E167" s="21">
        <f t="shared" si="21"/>
        <v>0</v>
      </c>
      <c r="F167" s="21">
        <f t="shared" si="22"/>
        <v>1580.1700587324092</v>
      </c>
      <c r="G167" s="21">
        <f t="shared" si="23"/>
        <v>513.71133376179955</v>
      </c>
      <c r="H167" s="21">
        <f t="shared" si="24"/>
        <v>1066.4587249706096</v>
      </c>
      <c r="I167" s="21">
        <f t="shared" si="25"/>
        <v>196370.97635311997</v>
      </c>
      <c r="J167" s="21">
        <f t="shared" si="29"/>
        <v>188136.99533917863</v>
      </c>
    </row>
    <row r="168" spans="1:10" x14ac:dyDescent="0.4">
      <c r="A168" s="22">
        <f t="shared" si="26"/>
        <v>154</v>
      </c>
      <c r="B168" s="23">
        <f t="shared" si="27"/>
        <v>51044</v>
      </c>
      <c r="C168" s="24">
        <f t="shared" si="28"/>
        <v>196370.97635311997</v>
      </c>
      <c r="D168" s="24">
        <f t="shared" si="20"/>
        <v>1580.1700587324092</v>
      </c>
      <c r="E168" s="24">
        <f t="shared" si="21"/>
        <v>0</v>
      </c>
      <c r="F168" s="24">
        <f t="shared" si="22"/>
        <v>1580.1700587324092</v>
      </c>
      <c r="G168" s="24">
        <f t="shared" si="23"/>
        <v>516.49393681967604</v>
      </c>
      <c r="H168" s="24">
        <f t="shared" si="24"/>
        <v>1063.6761219127332</v>
      </c>
      <c r="I168" s="24">
        <f t="shared" si="25"/>
        <v>195854.48241630031</v>
      </c>
      <c r="J168" s="24">
        <f t="shared" si="29"/>
        <v>189200.67146109135</v>
      </c>
    </row>
    <row r="169" spans="1:10" x14ac:dyDescent="0.4">
      <c r="A169">
        <f t="shared" si="26"/>
        <v>155</v>
      </c>
      <c r="B169" s="20">
        <f t="shared" si="27"/>
        <v>51075</v>
      </c>
      <c r="C169" s="21">
        <f t="shared" si="28"/>
        <v>195854.48241630031</v>
      </c>
      <c r="D169" s="21">
        <f t="shared" si="20"/>
        <v>1580.1700587324092</v>
      </c>
      <c r="E169" s="21">
        <f t="shared" si="21"/>
        <v>0</v>
      </c>
      <c r="F169" s="21">
        <f t="shared" si="22"/>
        <v>1580.1700587324092</v>
      </c>
      <c r="G169" s="21">
        <f t="shared" si="23"/>
        <v>519.29161231078251</v>
      </c>
      <c r="H169" s="21">
        <f t="shared" si="24"/>
        <v>1060.8784464216267</v>
      </c>
      <c r="I169" s="21">
        <f t="shared" si="25"/>
        <v>195335.19080398954</v>
      </c>
      <c r="J169" s="21">
        <f t="shared" si="29"/>
        <v>190261.54990751296</v>
      </c>
    </row>
    <row r="170" spans="1:10" x14ac:dyDescent="0.4">
      <c r="A170" s="22">
        <f t="shared" si="26"/>
        <v>156</v>
      </c>
      <c r="B170" s="23">
        <f t="shared" si="27"/>
        <v>51105</v>
      </c>
      <c r="C170" s="24">
        <f t="shared" si="28"/>
        <v>195335.19080398954</v>
      </c>
      <c r="D170" s="24">
        <f t="shared" si="20"/>
        <v>1580.1700587324092</v>
      </c>
      <c r="E170" s="24">
        <f t="shared" si="21"/>
        <v>0</v>
      </c>
      <c r="F170" s="24">
        <f t="shared" si="22"/>
        <v>1580.1700587324092</v>
      </c>
      <c r="G170" s="24">
        <f t="shared" si="23"/>
        <v>522.10444187746589</v>
      </c>
      <c r="H170" s="24">
        <f t="shared" si="24"/>
        <v>1058.0656168549433</v>
      </c>
      <c r="I170" s="24">
        <f t="shared" si="25"/>
        <v>194813.08636211208</v>
      </c>
      <c r="J170" s="24">
        <f t="shared" si="29"/>
        <v>191319.61552436789</v>
      </c>
    </row>
    <row r="171" spans="1:10" x14ac:dyDescent="0.4">
      <c r="A171">
        <f t="shared" si="26"/>
        <v>157</v>
      </c>
      <c r="B171" s="20">
        <f t="shared" si="27"/>
        <v>51136</v>
      </c>
      <c r="C171" s="21">
        <f t="shared" si="28"/>
        <v>194813.08636211208</v>
      </c>
      <c r="D171" s="21">
        <f t="shared" si="20"/>
        <v>1580.1700587324092</v>
      </c>
      <c r="E171" s="21">
        <f t="shared" si="21"/>
        <v>0</v>
      </c>
      <c r="F171" s="21">
        <f t="shared" si="22"/>
        <v>1580.1700587324092</v>
      </c>
      <c r="G171" s="21">
        <f t="shared" si="23"/>
        <v>524.93250760430192</v>
      </c>
      <c r="H171" s="21">
        <f t="shared" si="24"/>
        <v>1055.2375511281073</v>
      </c>
      <c r="I171" s="21">
        <f t="shared" si="25"/>
        <v>194288.15385450778</v>
      </c>
      <c r="J171" s="21">
        <f t="shared" si="29"/>
        <v>192374.85307549601</v>
      </c>
    </row>
    <row r="172" spans="1:10" x14ac:dyDescent="0.4">
      <c r="A172" s="22">
        <f t="shared" si="26"/>
        <v>158</v>
      </c>
      <c r="B172" s="23">
        <f t="shared" si="27"/>
        <v>51167</v>
      </c>
      <c r="C172" s="24">
        <f t="shared" si="28"/>
        <v>194288.15385450778</v>
      </c>
      <c r="D172" s="24">
        <f t="shared" si="20"/>
        <v>1580.1700587324092</v>
      </c>
      <c r="E172" s="24">
        <f t="shared" si="21"/>
        <v>0</v>
      </c>
      <c r="F172" s="24">
        <f t="shared" si="22"/>
        <v>1580.1700587324092</v>
      </c>
      <c r="G172" s="24">
        <f t="shared" si="23"/>
        <v>527.77589202049194</v>
      </c>
      <c r="H172" s="24">
        <f t="shared" si="24"/>
        <v>1052.3941667119173</v>
      </c>
      <c r="I172" s="24">
        <f t="shared" si="25"/>
        <v>193760.37796248728</v>
      </c>
      <c r="J172" s="24">
        <f t="shared" si="29"/>
        <v>193427.24724220793</v>
      </c>
    </row>
    <row r="173" spans="1:10" x14ac:dyDescent="0.4">
      <c r="A173">
        <f t="shared" si="26"/>
        <v>159</v>
      </c>
      <c r="B173" s="20">
        <f t="shared" si="27"/>
        <v>51196</v>
      </c>
      <c r="C173" s="21">
        <f t="shared" si="28"/>
        <v>193760.37796248728</v>
      </c>
      <c r="D173" s="21">
        <f t="shared" si="20"/>
        <v>1580.1700587324092</v>
      </c>
      <c r="E173" s="21">
        <f t="shared" si="21"/>
        <v>0</v>
      </c>
      <c r="F173" s="21">
        <f t="shared" si="22"/>
        <v>1580.1700587324092</v>
      </c>
      <c r="G173" s="21">
        <f t="shared" si="23"/>
        <v>530.63467810226985</v>
      </c>
      <c r="H173" s="21">
        <f t="shared" si="24"/>
        <v>1049.5353806301393</v>
      </c>
      <c r="I173" s="21">
        <f t="shared" si="25"/>
        <v>193229.74328438501</v>
      </c>
      <c r="J173" s="21">
        <f t="shared" si="29"/>
        <v>194476.78262283807</v>
      </c>
    </row>
    <row r="174" spans="1:10" x14ac:dyDescent="0.4">
      <c r="A174" s="22">
        <f t="shared" si="26"/>
        <v>160</v>
      </c>
      <c r="B174" s="23">
        <f t="shared" si="27"/>
        <v>51227</v>
      </c>
      <c r="C174" s="24">
        <f t="shared" si="28"/>
        <v>193229.74328438501</v>
      </c>
      <c r="D174" s="24">
        <f t="shared" si="20"/>
        <v>1580.1700587324092</v>
      </c>
      <c r="E174" s="24">
        <f t="shared" si="21"/>
        <v>0</v>
      </c>
      <c r="F174" s="24">
        <f t="shared" si="22"/>
        <v>1580.1700587324092</v>
      </c>
      <c r="G174" s="24">
        <f t="shared" si="23"/>
        <v>533.50894927532363</v>
      </c>
      <c r="H174" s="24">
        <f t="shared" si="24"/>
        <v>1046.6611094570856</v>
      </c>
      <c r="I174" s="24">
        <f t="shared" si="25"/>
        <v>192696.23433510968</v>
      </c>
      <c r="J174" s="24">
        <f t="shared" si="29"/>
        <v>195523.44373229516</v>
      </c>
    </row>
    <row r="175" spans="1:10" x14ac:dyDescent="0.4">
      <c r="A175">
        <f t="shared" si="26"/>
        <v>161</v>
      </c>
      <c r="B175" s="20">
        <f t="shared" si="27"/>
        <v>51257</v>
      </c>
      <c r="C175" s="21">
        <f t="shared" si="28"/>
        <v>192696.23433510968</v>
      </c>
      <c r="D175" s="21">
        <f t="shared" si="20"/>
        <v>1580.1700587324092</v>
      </c>
      <c r="E175" s="21">
        <f t="shared" si="21"/>
        <v>0</v>
      </c>
      <c r="F175" s="21">
        <f t="shared" si="22"/>
        <v>1580.1700587324092</v>
      </c>
      <c r="G175" s="21">
        <f t="shared" si="23"/>
        <v>536.39878941723168</v>
      </c>
      <c r="H175" s="21">
        <f t="shared" si="24"/>
        <v>1043.7712693151775</v>
      </c>
      <c r="I175" s="21">
        <f t="shared" si="25"/>
        <v>192159.83554569245</v>
      </c>
      <c r="J175" s="21">
        <f t="shared" si="29"/>
        <v>196567.21500161034</v>
      </c>
    </row>
    <row r="176" spans="1:10" x14ac:dyDescent="0.4">
      <c r="A176" s="22">
        <f t="shared" si="26"/>
        <v>162</v>
      </c>
      <c r="B176" s="23">
        <f t="shared" si="27"/>
        <v>51288</v>
      </c>
      <c r="C176" s="24">
        <f t="shared" si="28"/>
        <v>192159.83554569245</v>
      </c>
      <c r="D176" s="24">
        <f t="shared" si="20"/>
        <v>1580.1700587324092</v>
      </c>
      <c r="E176" s="24">
        <f t="shared" si="21"/>
        <v>0</v>
      </c>
      <c r="F176" s="24">
        <f t="shared" si="22"/>
        <v>1580.1700587324092</v>
      </c>
      <c r="G176" s="24">
        <f t="shared" si="23"/>
        <v>539.30428285990843</v>
      </c>
      <c r="H176" s="24">
        <f t="shared" si="24"/>
        <v>1040.8657758725008</v>
      </c>
      <c r="I176" s="24">
        <f t="shared" si="25"/>
        <v>191620.53126283255</v>
      </c>
      <c r="J176" s="24">
        <f t="shared" si="29"/>
        <v>197608.08077748283</v>
      </c>
    </row>
    <row r="177" spans="1:10" x14ac:dyDescent="0.4">
      <c r="A177">
        <f t="shared" si="26"/>
        <v>163</v>
      </c>
      <c r="B177" s="20">
        <f t="shared" si="27"/>
        <v>51318</v>
      </c>
      <c r="C177" s="21">
        <f t="shared" si="28"/>
        <v>191620.53126283255</v>
      </c>
      <c r="D177" s="21">
        <f t="shared" si="20"/>
        <v>1580.1700587324092</v>
      </c>
      <c r="E177" s="21">
        <f t="shared" si="21"/>
        <v>0</v>
      </c>
      <c r="F177" s="21">
        <f t="shared" si="22"/>
        <v>1580.1700587324092</v>
      </c>
      <c r="G177" s="21">
        <f t="shared" si="23"/>
        <v>542.22551439206609</v>
      </c>
      <c r="H177" s="21">
        <f t="shared" si="24"/>
        <v>1037.9445443403431</v>
      </c>
      <c r="I177" s="21">
        <f t="shared" si="25"/>
        <v>191078.30574844047</v>
      </c>
      <c r="J177" s="21">
        <f t="shared" si="29"/>
        <v>198646.02532182317</v>
      </c>
    </row>
    <row r="178" spans="1:10" x14ac:dyDescent="0.4">
      <c r="A178" s="22">
        <f t="shared" si="26"/>
        <v>164</v>
      </c>
      <c r="B178" s="23">
        <f t="shared" si="27"/>
        <v>51349</v>
      </c>
      <c r="C178" s="24">
        <f t="shared" si="28"/>
        <v>191078.30574844047</v>
      </c>
      <c r="D178" s="24">
        <f t="shared" si="20"/>
        <v>1580.1700587324092</v>
      </c>
      <c r="E178" s="24">
        <f t="shared" si="21"/>
        <v>0</v>
      </c>
      <c r="F178" s="24">
        <f t="shared" si="22"/>
        <v>1580.1700587324092</v>
      </c>
      <c r="G178" s="24">
        <f t="shared" si="23"/>
        <v>545.1625692616899</v>
      </c>
      <c r="H178" s="24">
        <f t="shared" si="24"/>
        <v>1035.0074894707193</v>
      </c>
      <c r="I178" s="24">
        <f t="shared" si="25"/>
        <v>190533.14317917879</v>
      </c>
      <c r="J178" s="24">
        <f t="shared" si="29"/>
        <v>199681.03281129387</v>
      </c>
    </row>
    <row r="179" spans="1:10" x14ac:dyDescent="0.4">
      <c r="A179">
        <f t="shared" si="26"/>
        <v>165</v>
      </c>
      <c r="B179" s="20">
        <f t="shared" si="27"/>
        <v>51380</v>
      </c>
      <c r="C179" s="21">
        <f t="shared" si="28"/>
        <v>190533.14317917879</v>
      </c>
      <c r="D179" s="21">
        <f t="shared" si="20"/>
        <v>1580.1700587324092</v>
      </c>
      <c r="E179" s="21">
        <f t="shared" si="21"/>
        <v>0</v>
      </c>
      <c r="F179" s="21">
        <f t="shared" si="22"/>
        <v>1580.1700587324092</v>
      </c>
      <c r="G179" s="21">
        <f t="shared" si="23"/>
        <v>548.11553317852395</v>
      </c>
      <c r="H179" s="21">
        <f t="shared" si="24"/>
        <v>1032.0545255538852</v>
      </c>
      <c r="I179" s="21">
        <f t="shared" si="25"/>
        <v>189985.02764600026</v>
      </c>
      <c r="J179" s="21">
        <f t="shared" si="29"/>
        <v>200713.08733684776</v>
      </c>
    </row>
    <row r="180" spans="1:10" x14ac:dyDescent="0.4">
      <c r="A180" s="22">
        <f t="shared" si="26"/>
        <v>166</v>
      </c>
      <c r="B180" s="23">
        <f t="shared" si="27"/>
        <v>51410</v>
      </c>
      <c r="C180" s="24">
        <f t="shared" si="28"/>
        <v>189985.02764600026</v>
      </c>
      <c r="D180" s="24">
        <f t="shared" si="20"/>
        <v>1580.1700587324092</v>
      </c>
      <c r="E180" s="24">
        <f t="shared" si="21"/>
        <v>0</v>
      </c>
      <c r="F180" s="24">
        <f t="shared" si="22"/>
        <v>1580.1700587324092</v>
      </c>
      <c r="G180" s="24">
        <f t="shared" si="23"/>
        <v>551.08449231657437</v>
      </c>
      <c r="H180" s="24">
        <f t="shared" si="24"/>
        <v>1029.0855664158348</v>
      </c>
      <c r="I180" s="24">
        <f t="shared" si="25"/>
        <v>189433.94315368368</v>
      </c>
      <c r="J180" s="24">
        <f t="shared" si="29"/>
        <v>201742.17290326359</v>
      </c>
    </row>
    <row r="181" spans="1:10" x14ac:dyDescent="0.4">
      <c r="A181">
        <f t="shared" si="26"/>
        <v>167</v>
      </c>
      <c r="B181" s="20">
        <f t="shared" si="27"/>
        <v>51441</v>
      </c>
      <c r="C181" s="21">
        <f t="shared" si="28"/>
        <v>189433.94315368368</v>
      </c>
      <c r="D181" s="21">
        <f t="shared" si="20"/>
        <v>1580.1700587324092</v>
      </c>
      <c r="E181" s="21">
        <f t="shared" si="21"/>
        <v>0</v>
      </c>
      <c r="F181" s="21">
        <f t="shared" si="22"/>
        <v>1580.1700587324092</v>
      </c>
      <c r="G181" s="21">
        <f t="shared" si="23"/>
        <v>554.06953331662271</v>
      </c>
      <c r="H181" s="21">
        <f t="shared" si="24"/>
        <v>1026.1005254157865</v>
      </c>
      <c r="I181" s="21">
        <f t="shared" si="25"/>
        <v>188879.87362036706</v>
      </c>
      <c r="J181" s="21">
        <f t="shared" si="29"/>
        <v>202768.27342867939</v>
      </c>
    </row>
    <row r="182" spans="1:10" x14ac:dyDescent="0.4">
      <c r="A182" s="22">
        <f t="shared" si="26"/>
        <v>168</v>
      </c>
      <c r="B182" s="23">
        <f t="shared" si="27"/>
        <v>51471</v>
      </c>
      <c r="C182" s="24">
        <f t="shared" si="28"/>
        <v>188879.87362036706</v>
      </c>
      <c r="D182" s="24">
        <f t="shared" si="20"/>
        <v>1580.1700587324092</v>
      </c>
      <c r="E182" s="24">
        <f t="shared" si="21"/>
        <v>0</v>
      </c>
      <c r="F182" s="24">
        <f t="shared" si="22"/>
        <v>1580.1700587324092</v>
      </c>
      <c r="G182" s="24">
        <f t="shared" si="23"/>
        <v>557.07074328875422</v>
      </c>
      <c r="H182" s="24">
        <f t="shared" si="24"/>
        <v>1023.099315443655</v>
      </c>
      <c r="I182" s="24">
        <f t="shared" si="25"/>
        <v>188322.8028770783</v>
      </c>
      <c r="J182" s="24">
        <f t="shared" si="29"/>
        <v>203791.37274412304</v>
      </c>
    </row>
    <row r="183" spans="1:10" x14ac:dyDescent="0.4">
      <c r="A183">
        <f t="shared" si="26"/>
        <v>169</v>
      </c>
      <c r="B183" s="20">
        <f t="shared" si="27"/>
        <v>51502</v>
      </c>
      <c r="C183" s="21">
        <f t="shared" si="28"/>
        <v>188322.8028770783</v>
      </c>
      <c r="D183" s="21">
        <f t="shared" si="20"/>
        <v>1580.1700587324092</v>
      </c>
      <c r="E183" s="21">
        <f t="shared" si="21"/>
        <v>0</v>
      </c>
      <c r="F183" s="21">
        <f t="shared" si="22"/>
        <v>1580.1700587324092</v>
      </c>
      <c r="G183" s="21">
        <f t="shared" si="23"/>
        <v>560.08820981490169</v>
      </c>
      <c r="H183" s="21">
        <f t="shared" si="24"/>
        <v>1020.0818489175075</v>
      </c>
      <c r="I183" s="21">
        <f t="shared" si="25"/>
        <v>187762.71466726338</v>
      </c>
      <c r="J183" s="21">
        <f t="shared" si="29"/>
        <v>204811.45459304054</v>
      </c>
    </row>
    <row r="184" spans="1:10" x14ac:dyDescent="0.4">
      <c r="A184" s="22">
        <f t="shared" si="26"/>
        <v>170</v>
      </c>
      <c r="B184" s="23">
        <f t="shared" si="27"/>
        <v>51533</v>
      </c>
      <c r="C184" s="24">
        <f t="shared" si="28"/>
        <v>187762.71466726338</v>
      </c>
      <c r="D184" s="24">
        <f t="shared" si="20"/>
        <v>1580.1700587324092</v>
      </c>
      <c r="E184" s="24">
        <f t="shared" si="21"/>
        <v>0</v>
      </c>
      <c r="F184" s="24">
        <f t="shared" si="22"/>
        <v>1580.1700587324092</v>
      </c>
      <c r="G184" s="24">
        <f t="shared" si="23"/>
        <v>563.12202095139924</v>
      </c>
      <c r="H184" s="24">
        <f t="shared" si="24"/>
        <v>1017.04803778101</v>
      </c>
      <c r="I184" s="24">
        <f t="shared" si="25"/>
        <v>187199.592646312</v>
      </c>
      <c r="J184" s="24">
        <f t="shared" si="29"/>
        <v>205828.50263082155</v>
      </c>
    </row>
    <row r="185" spans="1:10" x14ac:dyDescent="0.4">
      <c r="A185">
        <f t="shared" si="26"/>
        <v>171</v>
      </c>
      <c r="B185" s="20">
        <f t="shared" si="27"/>
        <v>51561</v>
      </c>
      <c r="C185" s="21">
        <f t="shared" si="28"/>
        <v>187199.592646312</v>
      </c>
      <c r="D185" s="21">
        <f t="shared" si="20"/>
        <v>1580.1700587324092</v>
      </c>
      <c r="E185" s="21">
        <f t="shared" si="21"/>
        <v>0</v>
      </c>
      <c r="F185" s="21">
        <f t="shared" si="22"/>
        <v>1580.1700587324092</v>
      </c>
      <c r="G185" s="21">
        <f t="shared" si="23"/>
        <v>566.17226523155239</v>
      </c>
      <c r="H185" s="21">
        <f t="shared" si="24"/>
        <v>1013.9977935008568</v>
      </c>
      <c r="I185" s="21">
        <f t="shared" si="25"/>
        <v>186633.42038108045</v>
      </c>
      <c r="J185" s="21">
        <f t="shared" si="29"/>
        <v>206842.50042432241</v>
      </c>
    </row>
    <row r="186" spans="1:10" x14ac:dyDescent="0.4">
      <c r="A186" s="22">
        <f t="shared" si="26"/>
        <v>172</v>
      </c>
      <c r="B186" s="23">
        <f t="shared" si="27"/>
        <v>51592</v>
      </c>
      <c r="C186" s="24">
        <f t="shared" si="28"/>
        <v>186633.42038108045</v>
      </c>
      <c r="D186" s="24">
        <f t="shared" si="20"/>
        <v>1580.1700587324092</v>
      </c>
      <c r="E186" s="24">
        <f t="shared" si="21"/>
        <v>0</v>
      </c>
      <c r="F186" s="24">
        <f t="shared" si="22"/>
        <v>1580.1700587324092</v>
      </c>
      <c r="G186" s="24">
        <f t="shared" si="23"/>
        <v>569.23903166822333</v>
      </c>
      <c r="H186" s="24">
        <f t="shared" si="24"/>
        <v>1010.9310270641859</v>
      </c>
      <c r="I186" s="24">
        <f t="shared" si="25"/>
        <v>186064.18134941222</v>
      </c>
      <c r="J186" s="24">
        <f t="shared" si="29"/>
        <v>207853.4314513866</v>
      </c>
    </row>
    <row r="187" spans="1:10" x14ac:dyDescent="0.4">
      <c r="A187">
        <f t="shared" si="26"/>
        <v>173</v>
      </c>
      <c r="B187" s="20">
        <f t="shared" si="27"/>
        <v>51622</v>
      </c>
      <c r="C187" s="21">
        <f t="shared" si="28"/>
        <v>186064.18134941222</v>
      </c>
      <c r="D187" s="21">
        <f t="shared" si="20"/>
        <v>1580.1700587324092</v>
      </c>
      <c r="E187" s="21">
        <f t="shared" si="21"/>
        <v>0</v>
      </c>
      <c r="F187" s="21">
        <f t="shared" si="22"/>
        <v>1580.1700587324092</v>
      </c>
      <c r="G187" s="21">
        <f t="shared" si="23"/>
        <v>572.32240975642628</v>
      </c>
      <c r="H187" s="21">
        <f t="shared" si="24"/>
        <v>1007.8476489759829</v>
      </c>
      <c r="I187" s="21">
        <f t="shared" si="25"/>
        <v>185491.85893965579</v>
      </c>
      <c r="J187" s="21">
        <f t="shared" si="29"/>
        <v>208861.27910036259</v>
      </c>
    </row>
    <row r="188" spans="1:10" x14ac:dyDescent="0.4">
      <c r="A188" s="22">
        <f t="shared" si="26"/>
        <v>174</v>
      </c>
      <c r="B188" s="23">
        <f t="shared" si="27"/>
        <v>51653</v>
      </c>
      <c r="C188" s="24">
        <f t="shared" si="28"/>
        <v>185491.85893965579</v>
      </c>
      <c r="D188" s="24">
        <f t="shared" si="20"/>
        <v>1580.1700587324092</v>
      </c>
      <c r="E188" s="24">
        <f t="shared" si="21"/>
        <v>0</v>
      </c>
      <c r="F188" s="24">
        <f t="shared" si="22"/>
        <v>1580.1700587324092</v>
      </c>
      <c r="G188" s="24">
        <f t="shared" si="23"/>
        <v>575.42248947594021</v>
      </c>
      <c r="H188" s="24">
        <f t="shared" si="24"/>
        <v>1004.747569256469</v>
      </c>
      <c r="I188" s="24">
        <f t="shared" si="25"/>
        <v>184916.43645017984</v>
      </c>
      <c r="J188" s="24">
        <f t="shared" si="29"/>
        <v>209866.02666961905</v>
      </c>
    </row>
    <row r="189" spans="1:10" x14ac:dyDescent="0.4">
      <c r="A189">
        <f t="shared" si="26"/>
        <v>175</v>
      </c>
      <c r="B189" s="20">
        <f t="shared" si="27"/>
        <v>51683</v>
      </c>
      <c r="C189" s="21">
        <f t="shared" si="28"/>
        <v>184916.43645017984</v>
      </c>
      <c r="D189" s="21">
        <f t="shared" si="20"/>
        <v>1580.1700587324092</v>
      </c>
      <c r="E189" s="21">
        <f t="shared" si="21"/>
        <v>0</v>
      </c>
      <c r="F189" s="21">
        <f t="shared" si="22"/>
        <v>1580.1700587324092</v>
      </c>
      <c r="G189" s="21">
        <f t="shared" si="23"/>
        <v>578.53936129393503</v>
      </c>
      <c r="H189" s="21">
        <f t="shared" si="24"/>
        <v>1001.6306974384742</v>
      </c>
      <c r="I189" s="21">
        <f t="shared" si="25"/>
        <v>184337.89708888592</v>
      </c>
      <c r="J189" s="21">
        <f t="shared" si="29"/>
        <v>210867.65736705752</v>
      </c>
    </row>
    <row r="190" spans="1:10" x14ac:dyDescent="0.4">
      <c r="A190" s="22">
        <f t="shared" si="26"/>
        <v>176</v>
      </c>
      <c r="B190" s="23">
        <f t="shared" si="27"/>
        <v>51714</v>
      </c>
      <c r="C190" s="24">
        <f t="shared" si="28"/>
        <v>184337.89708888592</v>
      </c>
      <c r="D190" s="24">
        <f t="shared" si="20"/>
        <v>1580.1700587324092</v>
      </c>
      <c r="E190" s="24">
        <f t="shared" si="21"/>
        <v>0</v>
      </c>
      <c r="F190" s="24">
        <f t="shared" si="22"/>
        <v>1580.1700587324092</v>
      </c>
      <c r="G190" s="24">
        <f t="shared" si="23"/>
        <v>581.67311616761049</v>
      </c>
      <c r="H190" s="24">
        <f t="shared" si="24"/>
        <v>998.4969425647987</v>
      </c>
      <c r="I190" s="24">
        <f t="shared" si="25"/>
        <v>183756.22397271832</v>
      </c>
      <c r="J190" s="24">
        <f t="shared" si="29"/>
        <v>211866.1543096223</v>
      </c>
    </row>
    <row r="191" spans="1:10" x14ac:dyDescent="0.4">
      <c r="A191">
        <f t="shared" si="26"/>
        <v>177</v>
      </c>
      <c r="B191" s="20">
        <f t="shared" si="27"/>
        <v>51745</v>
      </c>
      <c r="C191" s="21">
        <f t="shared" si="28"/>
        <v>183756.22397271832</v>
      </c>
      <c r="D191" s="21">
        <f t="shared" si="20"/>
        <v>1580.1700587324092</v>
      </c>
      <c r="E191" s="21">
        <f t="shared" si="21"/>
        <v>0</v>
      </c>
      <c r="F191" s="21">
        <f t="shared" si="22"/>
        <v>1580.1700587324092</v>
      </c>
      <c r="G191" s="21">
        <f t="shared" si="23"/>
        <v>584.82384554685154</v>
      </c>
      <c r="H191" s="21">
        <f t="shared" si="24"/>
        <v>995.34621318555764</v>
      </c>
      <c r="I191" s="21">
        <f t="shared" si="25"/>
        <v>183171.40012717148</v>
      </c>
      <c r="J191" s="21">
        <f t="shared" si="29"/>
        <v>212861.50052280785</v>
      </c>
    </row>
    <row r="192" spans="1:10" x14ac:dyDescent="0.4">
      <c r="A192" s="22">
        <f t="shared" si="26"/>
        <v>178</v>
      </c>
      <c r="B192" s="23">
        <f t="shared" si="27"/>
        <v>51775</v>
      </c>
      <c r="C192" s="24">
        <f t="shared" si="28"/>
        <v>183171.40012717148</v>
      </c>
      <c r="D192" s="24">
        <f t="shared" si="20"/>
        <v>1580.1700587324092</v>
      </c>
      <c r="E192" s="24">
        <f t="shared" si="21"/>
        <v>0</v>
      </c>
      <c r="F192" s="24">
        <f t="shared" si="22"/>
        <v>1580.1700587324092</v>
      </c>
      <c r="G192" s="24">
        <f t="shared" si="23"/>
        <v>587.99164137689706</v>
      </c>
      <c r="H192" s="24">
        <f t="shared" si="24"/>
        <v>992.17841735551212</v>
      </c>
      <c r="I192" s="24">
        <f t="shared" si="25"/>
        <v>182583.40848579459</v>
      </c>
      <c r="J192" s="24">
        <f t="shared" si="29"/>
        <v>213853.67894016337</v>
      </c>
    </row>
    <row r="193" spans="1:10" x14ac:dyDescent="0.4">
      <c r="A193">
        <f t="shared" si="26"/>
        <v>179</v>
      </c>
      <c r="B193" s="20">
        <f t="shared" si="27"/>
        <v>51806</v>
      </c>
      <c r="C193" s="21">
        <f t="shared" si="28"/>
        <v>182583.40848579459</v>
      </c>
      <c r="D193" s="21">
        <f t="shared" si="20"/>
        <v>1580.1700587324092</v>
      </c>
      <c r="E193" s="21">
        <f t="shared" si="21"/>
        <v>0</v>
      </c>
      <c r="F193" s="21">
        <f t="shared" si="22"/>
        <v>1580.1700587324092</v>
      </c>
      <c r="G193" s="21">
        <f t="shared" si="23"/>
        <v>591.1765961010218</v>
      </c>
      <c r="H193" s="21">
        <f t="shared" si="24"/>
        <v>988.99346263138739</v>
      </c>
      <c r="I193" s="21">
        <f t="shared" si="25"/>
        <v>181992.23188969356</v>
      </c>
      <c r="J193" s="21">
        <f t="shared" si="29"/>
        <v>214842.67240279476</v>
      </c>
    </row>
    <row r="194" spans="1:10" x14ac:dyDescent="0.4">
      <c r="A194" s="22">
        <f t="shared" si="26"/>
        <v>180</v>
      </c>
      <c r="B194" s="23">
        <f t="shared" si="27"/>
        <v>51836</v>
      </c>
      <c r="C194" s="24">
        <f t="shared" si="28"/>
        <v>181992.23188969356</v>
      </c>
      <c r="D194" s="24">
        <f t="shared" si="20"/>
        <v>1580.1700587324092</v>
      </c>
      <c r="E194" s="24">
        <f t="shared" si="21"/>
        <v>0</v>
      </c>
      <c r="F194" s="24">
        <f t="shared" si="22"/>
        <v>1580.1700587324092</v>
      </c>
      <c r="G194" s="24">
        <f t="shared" si="23"/>
        <v>594.37880266323566</v>
      </c>
      <c r="H194" s="24">
        <f t="shared" si="24"/>
        <v>985.79125606917353</v>
      </c>
      <c r="I194" s="24">
        <f t="shared" si="25"/>
        <v>181397.85308703032</v>
      </c>
      <c r="J194" s="24">
        <f t="shared" si="29"/>
        <v>215828.46365886394</v>
      </c>
    </row>
    <row r="195" spans="1:10" x14ac:dyDescent="0.4">
      <c r="A195">
        <f t="shared" si="26"/>
        <v>181</v>
      </c>
      <c r="B195" s="20">
        <f t="shared" si="27"/>
        <v>51867</v>
      </c>
      <c r="C195" s="21">
        <f t="shared" si="28"/>
        <v>181397.85308703032</v>
      </c>
      <c r="D195" s="21">
        <f t="shared" si="20"/>
        <v>1580.1700587324092</v>
      </c>
      <c r="E195" s="21">
        <f t="shared" si="21"/>
        <v>0</v>
      </c>
      <c r="F195" s="21">
        <f t="shared" si="22"/>
        <v>1580.1700587324092</v>
      </c>
      <c r="G195" s="21">
        <f t="shared" si="23"/>
        <v>597.59835451099491</v>
      </c>
      <c r="H195" s="21">
        <f t="shared" si="24"/>
        <v>982.57170422141428</v>
      </c>
      <c r="I195" s="21">
        <f t="shared" si="25"/>
        <v>180800.25473251933</v>
      </c>
      <c r="J195" s="21">
        <f t="shared" si="29"/>
        <v>216811.03536308536</v>
      </c>
    </row>
    <row r="196" spans="1:10" x14ac:dyDescent="0.4">
      <c r="A196" s="22">
        <f t="shared" si="26"/>
        <v>182</v>
      </c>
      <c r="B196" s="23">
        <f t="shared" si="27"/>
        <v>51898</v>
      </c>
      <c r="C196" s="24">
        <f t="shared" si="28"/>
        <v>180800.25473251933</v>
      </c>
      <c r="D196" s="24">
        <f t="shared" si="20"/>
        <v>1580.1700587324092</v>
      </c>
      <c r="E196" s="24">
        <f t="shared" si="21"/>
        <v>0</v>
      </c>
      <c r="F196" s="24">
        <f t="shared" si="22"/>
        <v>1580.1700587324092</v>
      </c>
      <c r="G196" s="24">
        <f t="shared" si="23"/>
        <v>600.8353455979294</v>
      </c>
      <c r="H196" s="24">
        <f t="shared" si="24"/>
        <v>979.33471313447978</v>
      </c>
      <c r="I196" s="24">
        <f t="shared" si="25"/>
        <v>180199.41938692139</v>
      </c>
      <c r="J196" s="24">
        <f t="shared" si="29"/>
        <v>217790.37007621984</v>
      </c>
    </row>
    <row r="197" spans="1:10" x14ac:dyDescent="0.4">
      <c r="A197">
        <f t="shared" si="26"/>
        <v>183</v>
      </c>
      <c r="B197" s="20">
        <f t="shared" si="27"/>
        <v>51926</v>
      </c>
      <c r="C197" s="21">
        <f t="shared" si="28"/>
        <v>180199.41938692139</v>
      </c>
      <c r="D197" s="21">
        <f t="shared" si="20"/>
        <v>1580.1700587324092</v>
      </c>
      <c r="E197" s="21">
        <f t="shared" si="21"/>
        <v>0</v>
      </c>
      <c r="F197" s="21">
        <f t="shared" si="22"/>
        <v>1580.1700587324092</v>
      </c>
      <c r="G197" s="21">
        <f t="shared" si="23"/>
        <v>604.08987038658495</v>
      </c>
      <c r="H197" s="21">
        <f t="shared" si="24"/>
        <v>976.08018834582424</v>
      </c>
      <c r="I197" s="21">
        <f t="shared" si="25"/>
        <v>179595.32951653481</v>
      </c>
      <c r="J197" s="21">
        <f t="shared" si="29"/>
        <v>218766.45026456568</v>
      </c>
    </row>
    <row r="198" spans="1:10" x14ac:dyDescent="0.4">
      <c r="A198" s="22">
        <f t="shared" si="26"/>
        <v>184</v>
      </c>
      <c r="B198" s="23">
        <f t="shared" si="27"/>
        <v>51957</v>
      </c>
      <c r="C198" s="24">
        <f t="shared" si="28"/>
        <v>179595.32951653481</v>
      </c>
      <c r="D198" s="24">
        <f t="shared" si="20"/>
        <v>1580.1700587324092</v>
      </c>
      <c r="E198" s="24">
        <f t="shared" si="21"/>
        <v>0</v>
      </c>
      <c r="F198" s="24">
        <f t="shared" si="22"/>
        <v>1580.1700587324092</v>
      </c>
      <c r="G198" s="24">
        <f t="shared" si="23"/>
        <v>607.36202385117883</v>
      </c>
      <c r="H198" s="24">
        <f t="shared" si="24"/>
        <v>972.80803488123036</v>
      </c>
      <c r="I198" s="24">
        <f t="shared" si="25"/>
        <v>178987.96749268365</v>
      </c>
      <c r="J198" s="24">
        <f t="shared" si="29"/>
        <v>219739.2582994469</v>
      </c>
    </row>
    <row r="199" spans="1:10" x14ac:dyDescent="0.4">
      <c r="A199">
        <f t="shared" si="26"/>
        <v>185</v>
      </c>
      <c r="B199" s="20">
        <f t="shared" si="27"/>
        <v>51987</v>
      </c>
      <c r="C199" s="21">
        <f t="shared" si="28"/>
        <v>178987.96749268365</v>
      </c>
      <c r="D199" s="21">
        <f t="shared" si="20"/>
        <v>1580.1700587324092</v>
      </c>
      <c r="E199" s="21">
        <f t="shared" si="21"/>
        <v>0</v>
      </c>
      <c r="F199" s="21">
        <f t="shared" si="22"/>
        <v>1580.1700587324092</v>
      </c>
      <c r="G199" s="21">
        <f t="shared" si="23"/>
        <v>610.65190148037277</v>
      </c>
      <c r="H199" s="21">
        <f t="shared" si="24"/>
        <v>969.51815725203642</v>
      </c>
      <c r="I199" s="21">
        <f t="shared" si="25"/>
        <v>178377.31559120328</v>
      </c>
      <c r="J199" s="21">
        <f t="shared" si="29"/>
        <v>220708.77645669892</v>
      </c>
    </row>
    <row r="200" spans="1:10" x14ac:dyDescent="0.4">
      <c r="A200" s="22">
        <f t="shared" si="26"/>
        <v>186</v>
      </c>
      <c r="B200" s="23">
        <f t="shared" si="27"/>
        <v>52018</v>
      </c>
      <c r="C200" s="24">
        <f t="shared" si="28"/>
        <v>178377.31559120328</v>
      </c>
      <c r="D200" s="24">
        <f t="shared" si="20"/>
        <v>1580.1700587324092</v>
      </c>
      <c r="E200" s="24">
        <f t="shared" si="21"/>
        <v>0</v>
      </c>
      <c r="F200" s="24">
        <f t="shared" si="22"/>
        <v>1580.1700587324092</v>
      </c>
      <c r="G200" s="24">
        <f t="shared" si="23"/>
        <v>613.959599280058</v>
      </c>
      <c r="H200" s="24">
        <f t="shared" si="24"/>
        <v>966.21045945235119</v>
      </c>
      <c r="I200" s="24">
        <f t="shared" si="25"/>
        <v>177763.35599192322</v>
      </c>
      <c r="J200" s="24">
        <f t="shared" si="29"/>
        <v>221674.98691615128</v>
      </c>
    </row>
    <row r="201" spans="1:10" x14ac:dyDescent="0.4">
      <c r="A201">
        <f t="shared" si="26"/>
        <v>187</v>
      </c>
      <c r="B201" s="20">
        <f t="shared" si="27"/>
        <v>52048</v>
      </c>
      <c r="C201" s="21">
        <f t="shared" si="28"/>
        <v>177763.35599192322</v>
      </c>
      <c r="D201" s="21">
        <f t="shared" si="20"/>
        <v>1580.1700587324092</v>
      </c>
      <c r="E201" s="21">
        <f t="shared" si="21"/>
        <v>0</v>
      </c>
      <c r="F201" s="21">
        <f t="shared" si="22"/>
        <v>1580.1700587324092</v>
      </c>
      <c r="G201" s="21">
        <f t="shared" si="23"/>
        <v>617.28521377615846</v>
      </c>
      <c r="H201" s="21">
        <f t="shared" si="24"/>
        <v>962.88484495625073</v>
      </c>
      <c r="I201" s="21">
        <f t="shared" si="25"/>
        <v>177146.07077814706</v>
      </c>
      <c r="J201" s="21">
        <f t="shared" si="29"/>
        <v>222637.87176110753</v>
      </c>
    </row>
    <row r="202" spans="1:10" x14ac:dyDescent="0.4">
      <c r="A202" s="22">
        <f t="shared" si="26"/>
        <v>188</v>
      </c>
      <c r="B202" s="23">
        <f t="shared" si="27"/>
        <v>52079</v>
      </c>
      <c r="C202" s="24">
        <f t="shared" si="28"/>
        <v>177146.07077814706</v>
      </c>
      <c r="D202" s="24">
        <f t="shared" si="20"/>
        <v>1580.1700587324092</v>
      </c>
      <c r="E202" s="24">
        <f t="shared" si="21"/>
        <v>0</v>
      </c>
      <c r="F202" s="24">
        <f t="shared" si="22"/>
        <v>1580.1700587324092</v>
      </c>
      <c r="G202" s="24">
        <f t="shared" si="23"/>
        <v>620.62884201744589</v>
      </c>
      <c r="H202" s="24">
        <f t="shared" si="24"/>
        <v>959.5412167149633</v>
      </c>
      <c r="I202" s="24">
        <f t="shared" si="25"/>
        <v>176525.44193612962</v>
      </c>
      <c r="J202" s="24">
        <f t="shared" si="29"/>
        <v>223597.4129778225</v>
      </c>
    </row>
    <row r="203" spans="1:10" x14ac:dyDescent="0.4">
      <c r="A203">
        <f t="shared" si="26"/>
        <v>189</v>
      </c>
      <c r="B203" s="20">
        <f t="shared" si="27"/>
        <v>52110</v>
      </c>
      <c r="C203" s="21">
        <f t="shared" si="28"/>
        <v>176525.44193612962</v>
      </c>
      <c r="D203" s="21">
        <f t="shared" si="20"/>
        <v>1580.1700587324092</v>
      </c>
      <c r="E203" s="21">
        <f t="shared" si="21"/>
        <v>0</v>
      </c>
      <c r="F203" s="21">
        <f t="shared" si="22"/>
        <v>1580.1700587324092</v>
      </c>
      <c r="G203" s="21">
        <f t="shared" si="23"/>
        <v>623.99058157837374</v>
      </c>
      <c r="H203" s="21">
        <f t="shared" si="24"/>
        <v>956.17947715403545</v>
      </c>
      <c r="I203" s="21">
        <f t="shared" si="25"/>
        <v>175901.45135455125</v>
      </c>
      <c r="J203" s="21">
        <f t="shared" si="29"/>
        <v>224553.59245497655</v>
      </c>
    </row>
    <row r="204" spans="1:10" x14ac:dyDescent="0.4">
      <c r="A204" s="22">
        <f t="shared" si="26"/>
        <v>190</v>
      </c>
      <c r="B204" s="23">
        <f t="shared" si="27"/>
        <v>52140</v>
      </c>
      <c r="C204" s="24">
        <f t="shared" si="28"/>
        <v>175901.45135455125</v>
      </c>
      <c r="D204" s="24">
        <f t="shared" si="20"/>
        <v>1580.1700587324092</v>
      </c>
      <c r="E204" s="24">
        <f t="shared" si="21"/>
        <v>0</v>
      </c>
      <c r="F204" s="24">
        <f t="shared" si="22"/>
        <v>1580.1700587324092</v>
      </c>
      <c r="G204" s="24">
        <f t="shared" si="23"/>
        <v>627.37053056192315</v>
      </c>
      <c r="H204" s="24">
        <f t="shared" si="24"/>
        <v>952.79952817048604</v>
      </c>
      <c r="I204" s="24">
        <f t="shared" si="25"/>
        <v>175274.08082398932</v>
      </c>
      <c r="J204" s="24">
        <f t="shared" si="29"/>
        <v>225506.39198314704</v>
      </c>
    </row>
    <row r="205" spans="1:10" x14ac:dyDescent="0.4">
      <c r="A205">
        <f t="shared" si="26"/>
        <v>191</v>
      </c>
      <c r="B205" s="20">
        <f t="shared" si="27"/>
        <v>52171</v>
      </c>
      <c r="C205" s="21">
        <f t="shared" si="28"/>
        <v>175274.08082398932</v>
      </c>
      <c r="D205" s="21">
        <f t="shared" si="20"/>
        <v>1580.1700587324092</v>
      </c>
      <c r="E205" s="21">
        <f t="shared" si="21"/>
        <v>0</v>
      </c>
      <c r="F205" s="21">
        <f t="shared" si="22"/>
        <v>1580.1700587324092</v>
      </c>
      <c r="G205" s="21">
        <f t="shared" si="23"/>
        <v>630.76878760246689</v>
      </c>
      <c r="H205" s="21">
        <f t="shared" si="24"/>
        <v>949.4012711299423</v>
      </c>
      <c r="I205" s="21">
        <f t="shared" si="25"/>
        <v>174643.31203638687</v>
      </c>
      <c r="J205" s="21">
        <f t="shared" si="29"/>
        <v>226455.79325427697</v>
      </c>
    </row>
    <row r="206" spans="1:10" x14ac:dyDescent="0.4">
      <c r="A206" s="22">
        <f t="shared" si="26"/>
        <v>192</v>
      </c>
      <c r="B206" s="23">
        <f t="shared" si="27"/>
        <v>52201</v>
      </c>
      <c r="C206" s="24">
        <f t="shared" si="28"/>
        <v>174643.31203638687</v>
      </c>
      <c r="D206" s="24">
        <f t="shared" si="20"/>
        <v>1580.1700587324092</v>
      </c>
      <c r="E206" s="24">
        <f t="shared" si="21"/>
        <v>0</v>
      </c>
      <c r="F206" s="24">
        <f t="shared" si="22"/>
        <v>1580.1700587324092</v>
      </c>
      <c r="G206" s="24">
        <f t="shared" si="23"/>
        <v>634.18545186864696</v>
      </c>
      <c r="H206" s="24">
        <f t="shared" si="24"/>
        <v>945.98460686376222</v>
      </c>
      <c r="I206" s="24">
        <f t="shared" si="25"/>
        <v>174009.12658451821</v>
      </c>
      <c r="J206" s="24">
        <f t="shared" si="29"/>
        <v>227401.77786114073</v>
      </c>
    </row>
    <row r="207" spans="1:10" x14ac:dyDescent="0.4">
      <c r="A207">
        <f t="shared" si="26"/>
        <v>193</v>
      </c>
      <c r="B207" s="20">
        <f t="shared" si="27"/>
        <v>52232</v>
      </c>
      <c r="C207" s="21">
        <f t="shared" si="28"/>
        <v>174009.12658451821</v>
      </c>
      <c r="D207" s="21">
        <f t="shared" ref="D207:D270" si="30">IF(A207="","",MIN($E$5,C207*(1+$B$6/$B$8)))</f>
        <v>1580.1700587324092</v>
      </c>
      <c r="E207" s="21">
        <f t="shared" ref="E207:E270" si="31">IF(A207="","",MAX(0,MIN($B$10,C207*(1+$B$6/$B$8)-D207)))</f>
        <v>0</v>
      </c>
      <c r="F207" s="21">
        <f t="shared" ref="F207:F270" si="32">IF(A207="","",D207+E207)</f>
        <v>1580.1700587324092</v>
      </c>
      <c r="G207" s="21">
        <f t="shared" ref="G207:G270" si="33">IF(A207="","",F207-H207)</f>
        <v>637.62062306626888</v>
      </c>
      <c r="H207" s="21">
        <f t="shared" ref="H207:H270" si="34">IF(A207="","",C207*$B$6/$B$8)</f>
        <v>942.54943566614031</v>
      </c>
      <c r="I207" s="21">
        <f t="shared" ref="I207:I270" si="35">IF(A207="","",MAX(0,C207-G207))</f>
        <v>173371.50596145194</v>
      </c>
      <c r="J207" s="21">
        <f t="shared" si="29"/>
        <v>228344.32729680688</v>
      </c>
    </row>
    <row r="208" spans="1:10" x14ac:dyDescent="0.4">
      <c r="A208" s="22">
        <f t="shared" ref="A208:A271" si="36">IF(A207="","",IF(I207&gt;0.005,A207+1,""))</f>
        <v>194</v>
      </c>
      <c r="B208" s="23">
        <f t="shared" ref="B208:B271" si="37">IF(A208="","",EDATE($B$9,(A208-1)*12/$B$8))</f>
        <v>52263</v>
      </c>
      <c r="C208" s="24">
        <f t="shared" ref="C208:C271" si="38">IF(A208="","",I207)</f>
        <v>173371.50596145194</v>
      </c>
      <c r="D208" s="24">
        <f t="shared" si="30"/>
        <v>1580.1700587324092</v>
      </c>
      <c r="E208" s="24">
        <f t="shared" si="31"/>
        <v>0</v>
      </c>
      <c r="F208" s="24">
        <f t="shared" si="32"/>
        <v>1580.1700587324092</v>
      </c>
      <c r="G208" s="24">
        <f t="shared" si="33"/>
        <v>641.07440144121108</v>
      </c>
      <c r="H208" s="24">
        <f t="shared" si="34"/>
        <v>939.09565729119811</v>
      </c>
      <c r="I208" s="24">
        <f t="shared" si="35"/>
        <v>172730.43156001074</v>
      </c>
      <c r="J208" s="24">
        <f t="shared" ref="J208:J271" si="39">IF(A208="","",J207+H208)</f>
        <v>229283.42295409809</v>
      </c>
    </row>
    <row r="209" spans="1:10" x14ac:dyDescent="0.4">
      <c r="A209">
        <f t="shared" si="36"/>
        <v>195</v>
      </c>
      <c r="B209" s="20">
        <f t="shared" si="37"/>
        <v>52291</v>
      </c>
      <c r="C209" s="21">
        <f t="shared" si="38"/>
        <v>172730.43156001074</v>
      </c>
      <c r="D209" s="21">
        <f t="shared" si="30"/>
        <v>1580.1700587324092</v>
      </c>
      <c r="E209" s="21">
        <f t="shared" si="31"/>
        <v>0</v>
      </c>
      <c r="F209" s="21">
        <f t="shared" si="32"/>
        <v>1580.1700587324092</v>
      </c>
      <c r="G209" s="21">
        <f t="shared" si="33"/>
        <v>644.54688778235106</v>
      </c>
      <c r="H209" s="21">
        <f t="shared" si="34"/>
        <v>935.62317095005812</v>
      </c>
      <c r="I209" s="21">
        <f t="shared" si="35"/>
        <v>172085.88467222839</v>
      </c>
      <c r="J209" s="21">
        <f t="shared" si="39"/>
        <v>230219.04612504816</v>
      </c>
    </row>
    <row r="210" spans="1:10" x14ac:dyDescent="0.4">
      <c r="A210" s="22">
        <f t="shared" si="36"/>
        <v>196</v>
      </c>
      <c r="B210" s="23">
        <f t="shared" si="37"/>
        <v>52322</v>
      </c>
      <c r="C210" s="24">
        <f t="shared" si="38"/>
        <v>172085.88467222839</v>
      </c>
      <c r="D210" s="24">
        <f t="shared" si="30"/>
        <v>1580.1700587324092</v>
      </c>
      <c r="E210" s="24">
        <f t="shared" si="31"/>
        <v>0</v>
      </c>
      <c r="F210" s="24">
        <f t="shared" si="32"/>
        <v>1580.1700587324092</v>
      </c>
      <c r="G210" s="24">
        <f t="shared" si="33"/>
        <v>648.03818342450529</v>
      </c>
      <c r="H210" s="24">
        <f t="shared" si="34"/>
        <v>932.1318753079039</v>
      </c>
      <c r="I210" s="24">
        <f t="shared" si="35"/>
        <v>171437.84648880389</v>
      </c>
      <c r="J210" s="24">
        <f t="shared" si="39"/>
        <v>231151.17800035607</v>
      </c>
    </row>
    <row r="211" spans="1:10" x14ac:dyDescent="0.4">
      <c r="A211">
        <f t="shared" si="36"/>
        <v>197</v>
      </c>
      <c r="B211" s="20">
        <f t="shared" si="37"/>
        <v>52352</v>
      </c>
      <c r="C211" s="21">
        <f t="shared" si="38"/>
        <v>171437.84648880389</v>
      </c>
      <c r="D211" s="21">
        <f t="shared" si="30"/>
        <v>1580.1700587324092</v>
      </c>
      <c r="E211" s="21">
        <f t="shared" si="31"/>
        <v>0</v>
      </c>
      <c r="F211" s="21">
        <f t="shared" si="32"/>
        <v>1580.1700587324092</v>
      </c>
      <c r="G211" s="21">
        <f t="shared" si="33"/>
        <v>651.54839025138813</v>
      </c>
      <c r="H211" s="21">
        <f t="shared" si="34"/>
        <v>928.62166848102106</v>
      </c>
      <c r="I211" s="21">
        <f t="shared" si="35"/>
        <v>170786.29809855251</v>
      </c>
      <c r="J211" s="21">
        <f t="shared" si="39"/>
        <v>232079.79966883711</v>
      </c>
    </row>
    <row r="212" spans="1:10" x14ac:dyDescent="0.4">
      <c r="A212" s="22">
        <f t="shared" si="36"/>
        <v>198</v>
      </c>
      <c r="B212" s="23">
        <f t="shared" si="37"/>
        <v>52383</v>
      </c>
      <c r="C212" s="24">
        <f t="shared" si="38"/>
        <v>170786.29809855251</v>
      </c>
      <c r="D212" s="24">
        <f t="shared" si="30"/>
        <v>1580.1700587324092</v>
      </c>
      <c r="E212" s="24">
        <f t="shared" si="31"/>
        <v>0</v>
      </c>
      <c r="F212" s="24">
        <f t="shared" si="32"/>
        <v>1580.1700587324092</v>
      </c>
      <c r="G212" s="24">
        <f t="shared" si="33"/>
        <v>655.07761069858304</v>
      </c>
      <c r="H212" s="24">
        <f t="shared" si="34"/>
        <v>925.09244803382614</v>
      </c>
      <c r="I212" s="24">
        <f t="shared" si="35"/>
        <v>170131.22048785392</v>
      </c>
      <c r="J212" s="24">
        <f t="shared" si="39"/>
        <v>233004.89211687093</v>
      </c>
    </row>
    <row r="213" spans="1:10" x14ac:dyDescent="0.4">
      <c r="A213">
        <f t="shared" si="36"/>
        <v>199</v>
      </c>
      <c r="B213" s="20">
        <f t="shared" si="37"/>
        <v>52413</v>
      </c>
      <c r="C213" s="21">
        <f t="shared" si="38"/>
        <v>170131.22048785392</v>
      </c>
      <c r="D213" s="21">
        <f t="shared" si="30"/>
        <v>1580.1700587324092</v>
      </c>
      <c r="E213" s="21">
        <f t="shared" si="31"/>
        <v>0</v>
      </c>
      <c r="F213" s="21">
        <f t="shared" si="32"/>
        <v>1580.1700587324092</v>
      </c>
      <c r="G213" s="21">
        <f t="shared" si="33"/>
        <v>658.62594775653383</v>
      </c>
      <c r="H213" s="21">
        <f t="shared" si="34"/>
        <v>921.54411097587536</v>
      </c>
      <c r="I213" s="21">
        <f t="shared" si="35"/>
        <v>169472.59454009737</v>
      </c>
      <c r="J213" s="21">
        <f t="shared" si="39"/>
        <v>233926.4362278468</v>
      </c>
    </row>
    <row r="214" spans="1:10" x14ac:dyDescent="0.4">
      <c r="A214" s="22">
        <f t="shared" si="36"/>
        <v>200</v>
      </c>
      <c r="B214" s="23">
        <f t="shared" si="37"/>
        <v>52444</v>
      </c>
      <c r="C214" s="24">
        <f t="shared" si="38"/>
        <v>169472.59454009737</v>
      </c>
      <c r="D214" s="24">
        <f t="shared" si="30"/>
        <v>1580.1700587324092</v>
      </c>
      <c r="E214" s="24">
        <f t="shared" si="31"/>
        <v>0</v>
      </c>
      <c r="F214" s="24">
        <f t="shared" si="32"/>
        <v>1580.1700587324092</v>
      </c>
      <c r="G214" s="24">
        <f t="shared" si="33"/>
        <v>662.19350497354833</v>
      </c>
      <c r="H214" s="24">
        <f t="shared" si="34"/>
        <v>917.97655375886086</v>
      </c>
      <c r="I214" s="24">
        <f t="shared" si="35"/>
        <v>168810.40103512382</v>
      </c>
      <c r="J214" s="24">
        <f t="shared" si="39"/>
        <v>234844.41278160567</v>
      </c>
    </row>
    <row r="215" spans="1:10" x14ac:dyDescent="0.4">
      <c r="A215">
        <f t="shared" si="36"/>
        <v>201</v>
      </c>
      <c r="B215" s="20">
        <f t="shared" si="37"/>
        <v>52475</v>
      </c>
      <c r="C215" s="21">
        <f t="shared" si="38"/>
        <v>168810.40103512382</v>
      </c>
      <c r="D215" s="21">
        <f t="shared" si="30"/>
        <v>1580.1700587324092</v>
      </c>
      <c r="E215" s="21">
        <f t="shared" si="31"/>
        <v>0</v>
      </c>
      <c r="F215" s="21">
        <f t="shared" si="32"/>
        <v>1580.1700587324092</v>
      </c>
      <c r="G215" s="21">
        <f t="shared" si="33"/>
        <v>665.78038645882168</v>
      </c>
      <c r="H215" s="21">
        <f t="shared" si="34"/>
        <v>914.38967227358751</v>
      </c>
      <c r="I215" s="21">
        <f t="shared" si="35"/>
        <v>168144.620648665</v>
      </c>
      <c r="J215" s="21">
        <f t="shared" si="39"/>
        <v>235758.80245387927</v>
      </c>
    </row>
    <row r="216" spans="1:10" x14ac:dyDescent="0.4">
      <c r="A216" s="22">
        <f t="shared" si="36"/>
        <v>202</v>
      </c>
      <c r="B216" s="23">
        <f t="shared" si="37"/>
        <v>52505</v>
      </c>
      <c r="C216" s="24">
        <f t="shared" si="38"/>
        <v>168144.620648665</v>
      </c>
      <c r="D216" s="24">
        <f t="shared" si="30"/>
        <v>1580.1700587324092</v>
      </c>
      <c r="E216" s="24">
        <f t="shared" si="31"/>
        <v>0</v>
      </c>
      <c r="F216" s="24">
        <f t="shared" si="32"/>
        <v>1580.1700587324092</v>
      </c>
      <c r="G216" s="24">
        <f t="shared" si="33"/>
        <v>669.38669688547373</v>
      </c>
      <c r="H216" s="24">
        <f t="shared" si="34"/>
        <v>910.78336184693546</v>
      </c>
      <c r="I216" s="24">
        <f t="shared" si="35"/>
        <v>167475.23395177952</v>
      </c>
      <c r="J216" s="24">
        <f t="shared" si="39"/>
        <v>236669.5858157262</v>
      </c>
    </row>
    <row r="217" spans="1:10" x14ac:dyDescent="0.4">
      <c r="A217">
        <f t="shared" si="36"/>
        <v>203</v>
      </c>
      <c r="B217" s="20">
        <f t="shared" si="37"/>
        <v>52536</v>
      </c>
      <c r="C217" s="21">
        <f t="shared" si="38"/>
        <v>167475.23395177952</v>
      </c>
      <c r="D217" s="21">
        <f t="shared" si="30"/>
        <v>1580.1700587324092</v>
      </c>
      <c r="E217" s="21">
        <f t="shared" si="31"/>
        <v>0</v>
      </c>
      <c r="F217" s="21">
        <f t="shared" si="32"/>
        <v>1580.1700587324092</v>
      </c>
      <c r="G217" s="21">
        <f t="shared" si="33"/>
        <v>673.01254149360341</v>
      </c>
      <c r="H217" s="21">
        <f t="shared" si="34"/>
        <v>907.15751723880578</v>
      </c>
      <c r="I217" s="21">
        <f t="shared" si="35"/>
        <v>166802.22141028591</v>
      </c>
      <c r="J217" s="21">
        <f t="shared" si="39"/>
        <v>237576.74333296501</v>
      </c>
    </row>
    <row r="218" spans="1:10" x14ac:dyDescent="0.4">
      <c r="A218" s="22">
        <f t="shared" si="36"/>
        <v>204</v>
      </c>
      <c r="B218" s="23">
        <f t="shared" si="37"/>
        <v>52566</v>
      </c>
      <c r="C218" s="24">
        <f t="shared" si="38"/>
        <v>166802.22141028591</v>
      </c>
      <c r="D218" s="24">
        <f t="shared" si="30"/>
        <v>1580.1700587324092</v>
      </c>
      <c r="E218" s="24">
        <f t="shared" si="31"/>
        <v>0</v>
      </c>
      <c r="F218" s="24">
        <f t="shared" si="32"/>
        <v>1580.1700587324092</v>
      </c>
      <c r="G218" s="24">
        <f t="shared" si="33"/>
        <v>676.65802609336049</v>
      </c>
      <c r="H218" s="24">
        <f t="shared" si="34"/>
        <v>903.5120326390487</v>
      </c>
      <c r="I218" s="24">
        <f t="shared" si="35"/>
        <v>166125.56338419256</v>
      </c>
      <c r="J218" s="24">
        <f t="shared" si="39"/>
        <v>238480.25536560407</v>
      </c>
    </row>
    <row r="219" spans="1:10" x14ac:dyDescent="0.4">
      <c r="A219">
        <f t="shared" si="36"/>
        <v>205</v>
      </c>
      <c r="B219" s="20">
        <f t="shared" si="37"/>
        <v>52597</v>
      </c>
      <c r="C219" s="21">
        <f t="shared" si="38"/>
        <v>166125.56338419256</v>
      </c>
      <c r="D219" s="21">
        <f t="shared" si="30"/>
        <v>1580.1700587324092</v>
      </c>
      <c r="E219" s="21">
        <f t="shared" si="31"/>
        <v>0</v>
      </c>
      <c r="F219" s="21">
        <f t="shared" si="32"/>
        <v>1580.1700587324092</v>
      </c>
      <c r="G219" s="21">
        <f t="shared" si="33"/>
        <v>680.32325706803283</v>
      </c>
      <c r="H219" s="21">
        <f t="shared" si="34"/>
        <v>899.84680166437636</v>
      </c>
      <c r="I219" s="21">
        <f t="shared" si="35"/>
        <v>165445.24012712453</v>
      </c>
      <c r="J219" s="21">
        <f t="shared" si="39"/>
        <v>239380.10216726846</v>
      </c>
    </row>
    <row r="220" spans="1:10" x14ac:dyDescent="0.4">
      <c r="A220" s="22">
        <f t="shared" si="36"/>
        <v>206</v>
      </c>
      <c r="B220" s="23">
        <f t="shared" si="37"/>
        <v>52628</v>
      </c>
      <c r="C220" s="24">
        <f t="shared" si="38"/>
        <v>165445.24012712453</v>
      </c>
      <c r="D220" s="24">
        <f t="shared" si="30"/>
        <v>1580.1700587324092</v>
      </c>
      <c r="E220" s="24">
        <f t="shared" si="31"/>
        <v>0</v>
      </c>
      <c r="F220" s="24">
        <f t="shared" si="32"/>
        <v>1580.1700587324092</v>
      </c>
      <c r="G220" s="24">
        <f t="shared" si="33"/>
        <v>684.00834137715117</v>
      </c>
      <c r="H220" s="24">
        <f t="shared" si="34"/>
        <v>896.16171735525802</v>
      </c>
      <c r="I220" s="24">
        <f t="shared" si="35"/>
        <v>164761.23178574737</v>
      </c>
      <c r="J220" s="24">
        <f t="shared" si="39"/>
        <v>240276.26388462371</v>
      </c>
    </row>
    <row r="221" spans="1:10" x14ac:dyDescent="0.4">
      <c r="A221">
        <f t="shared" si="36"/>
        <v>207</v>
      </c>
      <c r="B221" s="20">
        <f t="shared" si="37"/>
        <v>52657</v>
      </c>
      <c r="C221" s="21">
        <f t="shared" si="38"/>
        <v>164761.23178574737</v>
      </c>
      <c r="D221" s="21">
        <f t="shared" si="30"/>
        <v>1580.1700587324092</v>
      </c>
      <c r="E221" s="21">
        <f t="shared" si="31"/>
        <v>0</v>
      </c>
      <c r="F221" s="21">
        <f t="shared" si="32"/>
        <v>1580.1700587324092</v>
      </c>
      <c r="G221" s="21">
        <f t="shared" si="33"/>
        <v>687.71338655961085</v>
      </c>
      <c r="H221" s="21">
        <f t="shared" si="34"/>
        <v>892.45667217279833</v>
      </c>
      <c r="I221" s="21">
        <f t="shared" si="35"/>
        <v>164073.51839918777</v>
      </c>
      <c r="J221" s="21">
        <f t="shared" si="39"/>
        <v>241168.7205567965</v>
      </c>
    </row>
    <row r="222" spans="1:10" x14ac:dyDescent="0.4">
      <c r="A222" s="22">
        <f t="shared" si="36"/>
        <v>208</v>
      </c>
      <c r="B222" s="23">
        <f t="shared" si="37"/>
        <v>52688</v>
      </c>
      <c r="C222" s="24">
        <f t="shared" si="38"/>
        <v>164073.51839918777</v>
      </c>
      <c r="D222" s="24">
        <f t="shared" si="30"/>
        <v>1580.1700587324092</v>
      </c>
      <c r="E222" s="24">
        <f t="shared" si="31"/>
        <v>0</v>
      </c>
      <c r="F222" s="24">
        <f t="shared" si="32"/>
        <v>1580.1700587324092</v>
      </c>
      <c r="G222" s="24">
        <f t="shared" si="33"/>
        <v>691.43850073680881</v>
      </c>
      <c r="H222" s="24">
        <f t="shared" si="34"/>
        <v>888.73155799560038</v>
      </c>
      <c r="I222" s="24">
        <f t="shared" si="35"/>
        <v>163382.07989845096</v>
      </c>
      <c r="J222" s="24">
        <f t="shared" si="39"/>
        <v>242057.4521147921</v>
      </c>
    </row>
    <row r="223" spans="1:10" x14ac:dyDescent="0.4">
      <c r="A223">
        <f t="shared" si="36"/>
        <v>209</v>
      </c>
      <c r="B223" s="20">
        <f t="shared" si="37"/>
        <v>52718</v>
      </c>
      <c r="C223" s="21">
        <f t="shared" si="38"/>
        <v>163382.07989845096</v>
      </c>
      <c r="D223" s="21">
        <f t="shared" si="30"/>
        <v>1580.1700587324092</v>
      </c>
      <c r="E223" s="21">
        <f t="shared" si="31"/>
        <v>0</v>
      </c>
      <c r="F223" s="21">
        <f t="shared" si="32"/>
        <v>1580.1700587324092</v>
      </c>
      <c r="G223" s="21">
        <f t="shared" si="33"/>
        <v>695.1837926157998</v>
      </c>
      <c r="H223" s="21">
        <f t="shared" si="34"/>
        <v>884.98626611660939</v>
      </c>
      <c r="I223" s="21">
        <f t="shared" si="35"/>
        <v>162686.89610583516</v>
      </c>
      <c r="J223" s="21">
        <f t="shared" si="39"/>
        <v>242942.43838090872</v>
      </c>
    </row>
    <row r="224" spans="1:10" x14ac:dyDescent="0.4">
      <c r="A224" s="22">
        <f t="shared" si="36"/>
        <v>210</v>
      </c>
      <c r="B224" s="23">
        <f t="shared" si="37"/>
        <v>52749</v>
      </c>
      <c r="C224" s="24">
        <f t="shared" si="38"/>
        <v>162686.89610583516</v>
      </c>
      <c r="D224" s="24">
        <f t="shared" si="30"/>
        <v>1580.1700587324092</v>
      </c>
      <c r="E224" s="24">
        <f t="shared" si="31"/>
        <v>0</v>
      </c>
      <c r="F224" s="24">
        <f t="shared" si="32"/>
        <v>1580.1700587324092</v>
      </c>
      <c r="G224" s="24">
        <f t="shared" si="33"/>
        <v>698.94937149246869</v>
      </c>
      <c r="H224" s="24">
        <f t="shared" si="34"/>
        <v>881.2206872399405</v>
      </c>
      <c r="I224" s="24">
        <f t="shared" si="35"/>
        <v>161987.94673434269</v>
      </c>
      <c r="J224" s="24">
        <f t="shared" si="39"/>
        <v>243823.65906814867</v>
      </c>
    </row>
    <row r="225" spans="1:10" x14ac:dyDescent="0.4">
      <c r="A225">
        <f t="shared" si="36"/>
        <v>211</v>
      </c>
      <c r="B225" s="20">
        <f t="shared" si="37"/>
        <v>52779</v>
      </c>
      <c r="C225" s="21">
        <f t="shared" si="38"/>
        <v>161987.94673434269</v>
      </c>
      <c r="D225" s="21">
        <f t="shared" si="30"/>
        <v>1580.1700587324092</v>
      </c>
      <c r="E225" s="21">
        <f t="shared" si="31"/>
        <v>0</v>
      </c>
      <c r="F225" s="21">
        <f t="shared" si="32"/>
        <v>1580.1700587324092</v>
      </c>
      <c r="G225" s="21">
        <f t="shared" si="33"/>
        <v>702.7353472547195</v>
      </c>
      <c r="H225" s="21">
        <f t="shared" si="34"/>
        <v>877.43471147768969</v>
      </c>
      <c r="I225" s="21">
        <f t="shared" si="35"/>
        <v>161285.21138708797</v>
      </c>
      <c r="J225" s="21">
        <f t="shared" si="39"/>
        <v>244701.09377962636</v>
      </c>
    </row>
    <row r="226" spans="1:10" x14ac:dyDescent="0.4">
      <c r="A226" s="22">
        <f t="shared" si="36"/>
        <v>212</v>
      </c>
      <c r="B226" s="23">
        <f t="shared" si="37"/>
        <v>52810</v>
      </c>
      <c r="C226" s="24">
        <f t="shared" si="38"/>
        <v>161285.21138708797</v>
      </c>
      <c r="D226" s="24">
        <f t="shared" si="30"/>
        <v>1580.1700587324092</v>
      </c>
      <c r="E226" s="24">
        <f t="shared" si="31"/>
        <v>0</v>
      </c>
      <c r="F226" s="24">
        <f t="shared" si="32"/>
        <v>1580.1700587324092</v>
      </c>
      <c r="G226" s="24">
        <f t="shared" si="33"/>
        <v>706.5418303856826</v>
      </c>
      <c r="H226" s="24">
        <f t="shared" si="34"/>
        <v>873.62822834672659</v>
      </c>
      <c r="I226" s="24">
        <f t="shared" si="35"/>
        <v>160578.66955670228</v>
      </c>
      <c r="J226" s="24">
        <f t="shared" si="39"/>
        <v>245574.72200797309</v>
      </c>
    </row>
    <row r="227" spans="1:10" x14ac:dyDescent="0.4">
      <c r="A227">
        <f t="shared" si="36"/>
        <v>213</v>
      </c>
      <c r="B227" s="20">
        <f t="shared" si="37"/>
        <v>52841</v>
      </c>
      <c r="C227" s="21">
        <f t="shared" si="38"/>
        <v>160578.66955670228</v>
      </c>
      <c r="D227" s="21">
        <f t="shared" si="30"/>
        <v>1580.1700587324092</v>
      </c>
      <c r="E227" s="21">
        <f t="shared" si="31"/>
        <v>0</v>
      </c>
      <c r="F227" s="21">
        <f t="shared" si="32"/>
        <v>1580.1700587324092</v>
      </c>
      <c r="G227" s="21">
        <f t="shared" si="33"/>
        <v>710.36893196693848</v>
      </c>
      <c r="H227" s="21">
        <f t="shared" si="34"/>
        <v>869.80112676547071</v>
      </c>
      <c r="I227" s="21">
        <f t="shared" si="35"/>
        <v>159868.30062473533</v>
      </c>
      <c r="J227" s="21">
        <f t="shared" si="39"/>
        <v>246444.52313473856</v>
      </c>
    </row>
    <row r="228" spans="1:10" x14ac:dyDescent="0.4">
      <c r="A228" s="22">
        <f t="shared" si="36"/>
        <v>214</v>
      </c>
      <c r="B228" s="23">
        <f t="shared" si="37"/>
        <v>52871</v>
      </c>
      <c r="C228" s="24">
        <f t="shared" si="38"/>
        <v>159868.30062473533</v>
      </c>
      <c r="D228" s="24">
        <f t="shared" si="30"/>
        <v>1580.1700587324092</v>
      </c>
      <c r="E228" s="24">
        <f t="shared" si="31"/>
        <v>0</v>
      </c>
      <c r="F228" s="24">
        <f t="shared" si="32"/>
        <v>1580.1700587324092</v>
      </c>
      <c r="G228" s="24">
        <f t="shared" si="33"/>
        <v>714.21676368175952</v>
      </c>
      <c r="H228" s="24">
        <f t="shared" si="34"/>
        <v>865.95329505064967</v>
      </c>
      <c r="I228" s="24">
        <f t="shared" si="35"/>
        <v>159154.08386105357</v>
      </c>
      <c r="J228" s="24">
        <f t="shared" si="39"/>
        <v>247310.47642978921</v>
      </c>
    </row>
    <row r="229" spans="1:10" x14ac:dyDescent="0.4">
      <c r="A229">
        <f t="shared" si="36"/>
        <v>215</v>
      </c>
      <c r="B229" s="20">
        <f t="shared" si="37"/>
        <v>52902</v>
      </c>
      <c r="C229" s="21">
        <f t="shared" si="38"/>
        <v>159154.08386105357</v>
      </c>
      <c r="D229" s="21">
        <f t="shared" si="30"/>
        <v>1580.1700587324092</v>
      </c>
      <c r="E229" s="21">
        <f t="shared" si="31"/>
        <v>0</v>
      </c>
      <c r="F229" s="21">
        <f t="shared" si="32"/>
        <v>1580.1700587324092</v>
      </c>
      <c r="G229" s="21">
        <f t="shared" si="33"/>
        <v>718.08543781836909</v>
      </c>
      <c r="H229" s="21">
        <f t="shared" si="34"/>
        <v>862.0846209140401</v>
      </c>
      <c r="I229" s="21">
        <f t="shared" si="35"/>
        <v>158435.9984232352</v>
      </c>
      <c r="J229" s="21">
        <f t="shared" si="39"/>
        <v>248172.56105070325</v>
      </c>
    </row>
    <row r="230" spans="1:10" x14ac:dyDescent="0.4">
      <c r="A230" s="22">
        <f t="shared" si="36"/>
        <v>216</v>
      </c>
      <c r="B230" s="23">
        <f t="shared" si="37"/>
        <v>52932</v>
      </c>
      <c r="C230" s="24">
        <f t="shared" si="38"/>
        <v>158435.9984232352</v>
      </c>
      <c r="D230" s="24">
        <f t="shared" si="30"/>
        <v>1580.1700587324092</v>
      </c>
      <c r="E230" s="24">
        <f t="shared" si="31"/>
        <v>0</v>
      </c>
      <c r="F230" s="24">
        <f t="shared" si="32"/>
        <v>1580.1700587324092</v>
      </c>
      <c r="G230" s="24">
        <f t="shared" si="33"/>
        <v>721.97506727321854</v>
      </c>
      <c r="H230" s="24">
        <f t="shared" si="34"/>
        <v>858.19499145919065</v>
      </c>
      <c r="I230" s="24">
        <f t="shared" si="35"/>
        <v>157714.02335596198</v>
      </c>
      <c r="J230" s="24">
        <f t="shared" si="39"/>
        <v>249030.75604216245</v>
      </c>
    </row>
    <row r="231" spans="1:10" x14ac:dyDescent="0.4">
      <c r="A231">
        <f t="shared" si="36"/>
        <v>217</v>
      </c>
      <c r="B231" s="20">
        <f t="shared" si="37"/>
        <v>52963</v>
      </c>
      <c r="C231" s="21">
        <f t="shared" si="38"/>
        <v>157714.02335596198</v>
      </c>
      <c r="D231" s="21">
        <f t="shared" si="30"/>
        <v>1580.1700587324092</v>
      </c>
      <c r="E231" s="21">
        <f t="shared" si="31"/>
        <v>0</v>
      </c>
      <c r="F231" s="21">
        <f t="shared" si="32"/>
        <v>1580.1700587324092</v>
      </c>
      <c r="G231" s="21">
        <f t="shared" si="33"/>
        <v>725.88576555428176</v>
      </c>
      <c r="H231" s="21">
        <f t="shared" si="34"/>
        <v>854.28429317812743</v>
      </c>
      <c r="I231" s="21">
        <f t="shared" si="35"/>
        <v>156988.13759040768</v>
      </c>
      <c r="J231" s="21">
        <f t="shared" si="39"/>
        <v>249885.04033534057</v>
      </c>
    </row>
    <row r="232" spans="1:10" x14ac:dyDescent="0.4">
      <c r="A232" s="22">
        <f t="shared" si="36"/>
        <v>218</v>
      </c>
      <c r="B232" s="23">
        <f t="shared" si="37"/>
        <v>52994</v>
      </c>
      <c r="C232" s="24">
        <f t="shared" si="38"/>
        <v>156988.13759040768</v>
      </c>
      <c r="D232" s="24">
        <f t="shared" si="30"/>
        <v>1580.1700587324092</v>
      </c>
      <c r="E232" s="24">
        <f t="shared" si="31"/>
        <v>0</v>
      </c>
      <c r="F232" s="24">
        <f t="shared" si="32"/>
        <v>1580.1700587324092</v>
      </c>
      <c r="G232" s="24">
        <f t="shared" si="33"/>
        <v>729.81764678436753</v>
      </c>
      <c r="H232" s="24">
        <f t="shared" si="34"/>
        <v>850.35241194804166</v>
      </c>
      <c r="I232" s="24">
        <f t="shared" si="35"/>
        <v>156258.31994362333</v>
      </c>
      <c r="J232" s="24">
        <f t="shared" si="39"/>
        <v>250735.3927472886</v>
      </c>
    </row>
    <row r="233" spans="1:10" x14ac:dyDescent="0.4">
      <c r="A233">
        <f t="shared" si="36"/>
        <v>219</v>
      </c>
      <c r="B233" s="20">
        <f t="shared" si="37"/>
        <v>53022</v>
      </c>
      <c r="C233" s="21">
        <f t="shared" si="38"/>
        <v>156258.31994362333</v>
      </c>
      <c r="D233" s="21">
        <f t="shared" si="30"/>
        <v>1580.1700587324092</v>
      </c>
      <c r="E233" s="21">
        <f t="shared" si="31"/>
        <v>0</v>
      </c>
      <c r="F233" s="21">
        <f t="shared" si="32"/>
        <v>1580.1700587324092</v>
      </c>
      <c r="G233" s="21">
        <f t="shared" si="33"/>
        <v>733.77082570444941</v>
      </c>
      <c r="H233" s="21">
        <f t="shared" si="34"/>
        <v>846.39923302795978</v>
      </c>
      <c r="I233" s="21">
        <f t="shared" si="35"/>
        <v>155524.54911791888</v>
      </c>
      <c r="J233" s="21">
        <f t="shared" si="39"/>
        <v>251581.79198031657</v>
      </c>
    </row>
    <row r="234" spans="1:10" x14ac:dyDescent="0.4">
      <c r="A234" s="22">
        <f t="shared" si="36"/>
        <v>220</v>
      </c>
      <c r="B234" s="23">
        <f t="shared" si="37"/>
        <v>53053</v>
      </c>
      <c r="C234" s="24">
        <f t="shared" si="38"/>
        <v>155524.54911791888</v>
      </c>
      <c r="D234" s="24">
        <f t="shared" si="30"/>
        <v>1580.1700587324092</v>
      </c>
      <c r="E234" s="24">
        <f t="shared" si="31"/>
        <v>0</v>
      </c>
      <c r="F234" s="24">
        <f t="shared" si="32"/>
        <v>1580.1700587324092</v>
      </c>
      <c r="G234" s="24">
        <f t="shared" si="33"/>
        <v>737.7454176770151</v>
      </c>
      <c r="H234" s="24">
        <f t="shared" si="34"/>
        <v>842.42464105539409</v>
      </c>
      <c r="I234" s="24">
        <f t="shared" si="35"/>
        <v>154786.80370024187</v>
      </c>
      <c r="J234" s="24">
        <f t="shared" si="39"/>
        <v>252424.21662137198</v>
      </c>
    </row>
    <row r="235" spans="1:10" x14ac:dyDescent="0.4">
      <c r="A235">
        <f t="shared" si="36"/>
        <v>221</v>
      </c>
      <c r="B235" s="20">
        <f t="shared" si="37"/>
        <v>53083</v>
      </c>
      <c r="C235" s="21">
        <f t="shared" si="38"/>
        <v>154786.80370024187</v>
      </c>
      <c r="D235" s="21">
        <f t="shared" si="30"/>
        <v>1580.1700587324092</v>
      </c>
      <c r="E235" s="21">
        <f t="shared" si="31"/>
        <v>0</v>
      </c>
      <c r="F235" s="21">
        <f t="shared" si="32"/>
        <v>1580.1700587324092</v>
      </c>
      <c r="G235" s="21">
        <f t="shared" si="33"/>
        <v>741.74153868943233</v>
      </c>
      <c r="H235" s="21">
        <f t="shared" si="34"/>
        <v>838.42852004297686</v>
      </c>
      <c r="I235" s="21">
        <f t="shared" si="35"/>
        <v>154045.06216155243</v>
      </c>
      <c r="J235" s="21">
        <f t="shared" si="39"/>
        <v>253262.64514141495</v>
      </c>
    </row>
    <row r="236" spans="1:10" x14ac:dyDescent="0.4">
      <c r="A236" s="22">
        <f t="shared" si="36"/>
        <v>222</v>
      </c>
      <c r="B236" s="23">
        <f t="shared" si="37"/>
        <v>53114</v>
      </c>
      <c r="C236" s="24">
        <f t="shared" si="38"/>
        <v>154045.06216155243</v>
      </c>
      <c r="D236" s="24">
        <f t="shared" si="30"/>
        <v>1580.1700587324092</v>
      </c>
      <c r="E236" s="24">
        <f t="shared" si="31"/>
        <v>0</v>
      </c>
      <c r="F236" s="24">
        <f t="shared" si="32"/>
        <v>1580.1700587324092</v>
      </c>
      <c r="G236" s="24">
        <f t="shared" si="33"/>
        <v>745.75930535733346</v>
      </c>
      <c r="H236" s="24">
        <f t="shared" si="34"/>
        <v>834.41075337507573</v>
      </c>
      <c r="I236" s="24">
        <f t="shared" si="35"/>
        <v>153299.30285619511</v>
      </c>
      <c r="J236" s="24">
        <f t="shared" si="39"/>
        <v>254097.05589479001</v>
      </c>
    </row>
    <row r="237" spans="1:10" x14ac:dyDescent="0.4">
      <c r="A237">
        <f t="shared" si="36"/>
        <v>223</v>
      </c>
      <c r="B237" s="20">
        <f t="shared" si="37"/>
        <v>53144</v>
      </c>
      <c r="C237" s="21">
        <f t="shared" si="38"/>
        <v>153299.30285619511</v>
      </c>
      <c r="D237" s="21">
        <f t="shared" si="30"/>
        <v>1580.1700587324092</v>
      </c>
      <c r="E237" s="21">
        <f t="shared" si="31"/>
        <v>0</v>
      </c>
      <c r="F237" s="21">
        <f t="shared" si="32"/>
        <v>1580.1700587324092</v>
      </c>
      <c r="G237" s="21">
        <f t="shared" si="33"/>
        <v>749.79883492801889</v>
      </c>
      <c r="H237" s="21">
        <f t="shared" si="34"/>
        <v>830.3712238043903</v>
      </c>
      <c r="I237" s="21">
        <f t="shared" si="35"/>
        <v>152549.50402126709</v>
      </c>
      <c r="J237" s="21">
        <f t="shared" si="39"/>
        <v>254927.42711859441</v>
      </c>
    </row>
    <row r="238" spans="1:10" x14ac:dyDescent="0.4">
      <c r="A238" s="22">
        <f t="shared" si="36"/>
        <v>224</v>
      </c>
      <c r="B238" s="23">
        <f t="shared" si="37"/>
        <v>53175</v>
      </c>
      <c r="C238" s="24">
        <f t="shared" si="38"/>
        <v>152549.50402126709</v>
      </c>
      <c r="D238" s="24">
        <f t="shared" si="30"/>
        <v>1580.1700587324092</v>
      </c>
      <c r="E238" s="24">
        <f t="shared" si="31"/>
        <v>0</v>
      </c>
      <c r="F238" s="24">
        <f t="shared" si="32"/>
        <v>1580.1700587324092</v>
      </c>
      <c r="G238" s="24">
        <f t="shared" si="33"/>
        <v>753.86024528387918</v>
      </c>
      <c r="H238" s="24">
        <f t="shared" si="34"/>
        <v>826.30981344853001</v>
      </c>
      <c r="I238" s="24">
        <f t="shared" si="35"/>
        <v>151795.64377598322</v>
      </c>
      <c r="J238" s="24">
        <f t="shared" si="39"/>
        <v>255753.73693204293</v>
      </c>
    </row>
    <row r="239" spans="1:10" x14ac:dyDescent="0.4">
      <c r="A239">
        <f t="shared" si="36"/>
        <v>225</v>
      </c>
      <c r="B239" s="20">
        <f t="shared" si="37"/>
        <v>53206</v>
      </c>
      <c r="C239" s="21">
        <f t="shared" si="38"/>
        <v>151795.64377598322</v>
      </c>
      <c r="D239" s="21">
        <f t="shared" si="30"/>
        <v>1580.1700587324092</v>
      </c>
      <c r="E239" s="21">
        <f t="shared" si="31"/>
        <v>0</v>
      </c>
      <c r="F239" s="21">
        <f t="shared" si="32"/>
        <v>1580.1700587324092</v>
      </c>
      <c r="G239" s="21">
        <f t="shared" si="33"/>
        <v>757.94365494583337</v>
      </c>
      <c r="H239" s="21">
        <f t="shared" si="34"/>
        <v>822.22640378657582</v>
      </c>
      <c r="I239" s="21">
        <f t="shared" si="35"/>
        <v>151037.70012103737</v>
      </c>
      <c r="J239" s="21">
        <f t="shared" si="39"/>
        <v>256575.9633358295</v>
      </c>
    </row>
    <row r="240" spans="1:10" x14ac:dyDescent="0.4">
      <c r="A240" s="22">
        <f t="shared" si="36"/>
        <v>226</v>
      </c>
      <c r="B240" s="23">
        <f t="shared" si="37"/>
        <v>53236</v>
      </c>
      <c r="C240" s="24">
        <f t="shared" si="38"/>
        <v>151037.70012103737</v>
      </c>
      <c r="D240" s="24">
        <f t="shared" si="30"/>
        <v>1580.1700587324092</v>
      </c>
      <c r="E240" s="24">
        <f t="shared" si="31"/>
        <v>0</v>
      </c>
      <c r="F240" s="24">
        <f t="shared" si="32"/>
        <v>1580.1700587324092</v>
      </c>
      <c r="G240" s="24">
        <f t="shared" si="33"/>
        <v>762.04918307678997</v>
      </c>
      <c r="H240" s="24">
        <f t="shared" si="34"/>
        <v>818.12087565561922</v>
      </c>
      <c r="I240" s="24">
        <f t="shared" si="35"/>
        <v>150275.65093796057</v>
      </c>
      <c r="J240" s="24">
        <f t="shared" si="39"/>
        <v>257394.08421148511</v>
      </c>
    </row>
    <row r="241" spans="1:10" x14ac:dyDescent="0.4">
      <c r="A241">
        <f t="shared" si="36"/>
        <v>227</v>
      </c>
      <c r="B241" s="20">
        <f t="shared" si="37"/>
        <v>53267</v>
      </c>
      <c r="C241" s="21">
        <f t="shared" si="38"/>
        <v>150275.65093796057</v>
      </c>
      <c r="D241" s="21">
        <f t="shared" si="30"/>
        <v>1580.1700587324092</v>
      </c>
      <c r="E241" s="21">
        <f t="shared" si="31"/>
        <v>0</v>
      </c>
      <c r="F241" s="21">
        <f t="shared" si="32"/>
        <v>1580.1700587324092</v>
      </c>
      <c r="G241" s="21">
        <f t="shared" si="33"/>
        <v>766.17694948512269</v>
      </c>
      <c r="H241" s="21">
        <f t="shared" si="34"/>
        <v>813.9931092472865</v>
      </c>
      <c r="I241" s="21">
        <f t="shared" si="35"/>
        <v>149509.47398847545</v>
      </c>
      <c r="J241" s="21">
        <f t="shared" si="39"/>
        <v>258208.07732073241</v>
      </c>
    </row>
    <row r="242" spans="1:10" x14ac:dyDescent="0.4">
      <c r="A242" s="22">
        <f t="shared" si="36"/>
        <v>228</v>
      </c>
      <c r="B242" s="23">
        <f t="shared" si="37"/>
        <v>53297</v>
      </c>
      <c r="C242" s="24">
        <f t="shared" si="38"/>
        <v>149509.47398847545</v>
      </c>
      <c r="D242" s="24">
        <f t="shared" si="30"/>
        <v>1580.1700587324092</v>
      </c>
      <c r="E242" s="24">
        <f t="shared" si="31"/>
        <v>0</v>
      </c>
      <c r="F242" s="24">
        <f t="shared" si="32"/>
        <v>1580.1700587324092</v>
      </c>
      <c r="G242" s="24">
        <f t="shared" si="33"/>
        <v>770.32707462816711</v>
      </c>
      <c r="H242" s="24">
        <f t="shared" si="34"/>
        <v>809.84298410424208</v>
      </c>
      <c r="I242" s="24">
        <f t="shared" si="35"/>
        <v>148739.14691384727</v>
      </c>
      <c r="J242" s="24">
        <f t="shared" si="39"/>
        <v>259017.92030483665</v>
      </c>
    </row>
    <row r="243" spans="1:10" x14ac:dyDescent="0.4">
      <c r="A243">
        <f t="shared" si="36"/>
        <v>229</v>
      </c>
      <c r="B243" s="20">
        <f t="shared" si="37"/>
        <v>53328</v>
      </c>
      <c r="C243" s="21">
        <f t="shared" si="38"/>
        <v>148739.14691384727</v>
      </c>
      <c r="D243" s="21">
        <f t="shared" si="30"/>
        <v>1580.1700587324092</v>
      </c>
      <c r="E243" s="21">
        <f t="shared" si="31"/>
        <v>0</v>
      </c>
      <c r="F243" s="21">
        <f t="shared" si="32"/>
        <v>1580.1700587324092</v>
      </c>
      <c r="G243" s="21">
        <f t="shared" si="33"/>
        <v>774.49967961573645</v>
      </c>
      <c r="H243" s="21">
        <f t="shared" si="34"/>
        <v>805.67037911667273</v>
      </c>
      <c r="I243" s="21">
        <f t="shared" si="35"/>
        <v>147964.64723423152</v>
      </c>
      <c r="J243" s="21">
        <f t="shared" si="39"/>
        <v>259823.59068395331</v>
      </c>
    </row>
    <row r="244" spans="1:10" x14ac:dyDescent="0.4">
      <c r="A244" s="22">
        <f t="shared" si="36"/>
        <v>230</v>
      </c>
      <c r="B244" s="23">
        <f t="shared" si="37"/>
        <v>53359</v>
      </c>
      <c r="C244" s="24">
        <f t="shared" si="38"/>
        <v>147964.64723423152</v>
      </c>
      <c r="D244" s="24">
        <f t="shared" si="30"/>
        <v>1580.1700587324092</v>
      </c>
      <c r="E244" s="24">
        <f t="shared" si="31"/>
        <v>0</v>
      </c>
      <c r="F244" s="24">
        <f t="shared" si="32"/>
        <v>1580.1700587324092</v>
      </c>
      <c r="G244" s="24">
        <f t="shared" si="33"/>
        <v>778.69488621365497</v>
      </c>
      <c r="H244" s="24">
        <f t="shared" si="34"/>
        <v>801.47517251875422</v>
      </c>
      <c r="I244" s="24">
        <f t="shared" si="35"/>
        <v>147185.95234801786</v>
      </c>
      <c r="J244" s="24">
        <f t="shared" si="39"/>
        <v>260625.06585647207</v>
      </c>
    </row>
    <row r="245" spans="1:10" x14ac:dyDescent="0.4">
      <c r="A245">
        <f t="shared" si="36"/>
        <v>231</v>
      </c>
      <c r="B245" s="20">
        <f t="shared" si="37"/>
        <v>53387</v>
      </c>
      <c r="C245" s="21">
        <f t="shared" si="38"/>
        <v>147185.95234801786</v>
      </c>
      <c r="D245" s="21">
        <f t="shared" si="30"/>
        <v>1580.1700587324092</v>
      </c>
      <c r="E245" s="21">
        <f t="shared" si="31"/>
        <v>0</v>
      </c>
      <c r="F245" s="21">
        <f t="shared" si="32"/>
        <v>1580.1700587324092</v>
      </c>
      <c r="G245" s="21">
        <f t="shared" si="33"/>
        <v>782.91281684731234</v>
      </c>
      <c r="H245" s="21">
        <f t="shared" si="34"/>
        <v>797.25724188509685</v>
      </c>
      <c r="I245" s="21">
        <f t="shared" si="35"/>
        <v>146403.03953117054</v>
      </c>
      <c r="J245" s="21">
        <f t="shared" si="39"/>
        <v>261422.32309835716</v>
      </c>
    </row>
    <row r="246" spans="1:10" x14ac:dyDescent="0.4">
      <c r="A246" s="22">
        <f t="shared" si="36"/>
        <v>232</v>
      </c>
      <c r="B246" s="23">
        <f t="shared" si="37"/>
        <v>53418</v>
      </c>
      <c r="C246" s="24">
        <f t="shared" si="38"/>
        <v>146403.03953117054</v>
      </c>
      <c r="D246" s="24">
        <f t="shared" si="30"/>
        <v>1580.1700587324092</v>
      </c>
      <c r="E246" s="24">
        <f t="shared" si="31"/>
        <v>0</v>
      </c>
      <c r="F246" s="24">
        <f t="shared" si="32"/>
        <v>1580.1700587324092</v>
      </c>
      <c r="G246" s="24">
        <f t="shared" si="33"/>
        <v>787.15359460523553</v>
      </c>
      <c r="H246" s="24">
        <f t="shared" si="34"/>
        <v>793.01646412717366</v>
      </c>
      <c r="I246" s="24">
        <f t="shared" si="35"/>
        <v>145615.88593656529</v>
      </c>
      <c r="J246" s="24">
        <f t="shared" si="39"/>
        <v>262215.33956248435</v>
      </c>
    </row>
    <row r="247" spans="1:10" x14ac:dyDescent="0.4">
      <c r="A247">
        <f t="shared" si="36"/>
        <v>233</v>
      </c>
      <c r="B247" s="20">
        <f t="shared" si="37"/>
        <v>53448</v>
      </c>
      <c r="C247" s="21">
        <f t="shared" si="38"/>
        <v>145615.88593656529</v>
      </c>
      <c r="D247" s="21">
        <f t="shared" si="30"/>
        <v>1580.1700587324092</v>
      </c>
      <c r="E247" s="21">
        <f t="shared" si="31"/>
        <v>0</v>
      </c>
      <c r="F247" s="21">
        <f t="shared" si="32"/>
        <v>1580.1700587324092</v>
      </c>
      <c r="G247" s="21">
        <f t="shared" si="33"/>
        <v>791.41734324268043</v>
      </c>
      <c r="H247" s="21">
        <f t="shared" si="34"/>
        <v>788.75271548972876</v>
      </c>
      <c r="I247" s="21">
        <f t="shared" si="35"/>
        <v>144824.46859332261</v>
      </c>
      <c r="J247" s="21">
        <f t="shared" si="39"/>
        <v>263004.09227797406</v>
      </c>
    </row>
    <row r="248" spans="1:10" x14ac:dyDescent="0.4">
      <c r="A248" s="22">
        <f t="shared" si="36"/>
        <v>234</v>
      </c>
      <c r="B248" s="23">
        <f t="shared" si="37"/>
        <v>53479</v>
      </c>
      <c r="C248" s="24">
        <f t="shared" si="38"/>
        <v>144824.46859332261</v>
      </c>
      <c r="D248" s="24">
        <f t="shared" si="30"/>
        <v>1580.1700587324092</v>
      </c>
      <c r="E248" s="24">
        <f t="shared" si="31"/>
        <v>0</v>
      </c>
      <c r="F248" s="24">
        <f t="shared" si="32"/>
        <v>1580.1700587324092</v>
      </c>
      <c r="G248" s="24">
        <f t="shared" si="33"/>
        <v>795.70418718524502</v>
      </c>
      <c r="H248" s="24">
        <f t="shared" si="34"/>
        <v>784.46587154716417</v>
      </c>
      <c r="I248" s="24">
        <f t="shared" si="35"/>
        <v>144028.76440613737</v>
      </c>
      <c r="J248" s="24">
        <f t="shared" si="39"/>
        <v>263788.55814952124</v>
      </c>
    </row>
    <row r="249" spans="1:10" x14ac:dyDescent="0.4">
      <c r="A249">
        <f t="shared" si="36"/>
        <v>235</v>
      </c>
      <c r="B249" s="20">
        <f t="shared" si="37"/>
        <v>53509</v>
      </c>
      <c r="C249" s="21">
        <f t="shared" si="38"/>
        <v>144028.76440613737</v>
      </c>
      <c r="D249" s="21">
        <f t="shared" si="30"/>
        <v>1580.1700587324092</v>
      </c>
      <c r="E249" s="21">
        <f t="shared" si="31"/>
        <v>0</v>
      </c>
      <c r="F249" s="21">
        <f t="shared" si="32"/>
        <v>1580.1700587324092</v>
      </c>
      <c r="G249" s="21">
        <f t="shared" si="33"/>
        <v>800.01425153249841</v>
      </c>
      <c r="H249" s="21">
        <f t="shared" si="34"/>
        <v>780.15580719991078</v>
      </c>
      <c r="I249" s="21">
        <f t="shared" si="35"/>
        <v>143228.75015460487</v>
      </c>
      <c r="J249" s="21">
        <f t="shared" si="39"/>
        <v>264568.71395672113</v>
      </c>
    </row>
    <row r="250" spans="1:10" x14ac:dyDescent="0.4">
      <c r="A250" s="22">
        <f t="shared" si="36"/>
        <v>236</v>
      </c>
      <c r="B250" s="23">
        <f t="shared" si="37"/>
        <v>53540</v>
      </c>
      <c r="C250" s="24">
        <f t="shared" si="38"/>
        <v>143228.75015460487</v>
      </c>
      <c r="D250" s="24">
        <f t="shared" si="30"/>
        <v>1580.1700587324092</v>
      </c>
      <c r="E250" s="24">
        <f t="shared" si="31"/>
        <v>0</v>
      </c>
      <c r="F250" s="24">
        <f t="shared" si="32"/>
        <v>1580.1700587324092</v>
      </c>
      <c r="G250" s="24">
        <f t="shared" si="33"/>
        <v>804.34766206163272</v>
      </c>
      <c r="H250" s="24">
        <f t="shared" si="34"/>
        <v>775.82239667077647</v>
      </c>
      <c r="I250" s="24">
        <f t="shared" si="35"/>
        <v>142424.40249254325</v>
      </c>
      <c r="J250" s="24">
        <f t="shared" si="39"/>
        <v>265344.53635339189</v>
      </c>
    </row>
    <row r="251" spans="1:10" x14ac:dyDescent="0.4">
      <c r="A251">
        <f t="shared" si="36"/>
        <v>237</v>
      </c>
      <c r="B251" s="20">
        <f t="shared" si="37"/>
        <v>53571</v>
      </c>
      <c r="C251" s="21">
        <f t="shared" si="38"/>
        <v>142424.40249254325</v>
      </c>
      <c r="D251" s="21">
        <f t="shared" si="30"/>
        <v>1580.1700587324092</v>
      </c>
      <c r="E251" s="21">
        <f t="shared" si="31"/>
        <v>0</v>
      </c>
      <c r="F251" s="21">
        <f t="shared" si="32"/>
        <v>1580.1700587324092</v>
      </c>
      <c r="G251" s="21">
        <f t="shared" si="33"/>
        <v>808.70454523113324</v>
      </c>
      <c r="H251" s="21">
        <f t="shared" si="34"/>
        <v>771.46551350127595</v>
      </c>
      <c r="I251" s="21">
        <f t="shared" si="35"/>
        <v>141615.69794731212</v>
      </c>
      <c r="J251" s="21">
        <f t="shared" si="39"/>
        <v>266116.00186689314</v>
      </c>
    </row>
    <row r="252" spans="1:10" x14ac:dyDescent="0.4">
      <c r="A252" s="22">
        <f t="shared" si="36"/>
        <v>238</v>
      </c>
      <c r="B252" s="23">
        <f t="shared" si="37"/>
        <v>53601</v>
      </c>
      <c r="C252" s="24">
        <f t="shared" si="38"/>
        <v>141615.69794731212</v>
      </c>
      <c r="D252" s="24">
        <f t="shared" si="30"/>
        <v>1580.1700587324092</v>
      </c>
      <c r="E252" s="24">
        <f t="shared" si="31"/>
        <v>0</v>
      </c>
      <c r="F252" s="24">
        <f t="shared" si="32"/>
        <v>1580.1700587324092</v>
      </c>
      <c r="G252" s="24">
        <f t="shared" si="33"/>
        <v>813.08502818446846</v>
      </c>
      <c r="H252" s="24">
        <f t="shared" si="34"/>
        <v>767.08503054794073</v>
      </c>
      <c r="I252" s="24">
        <f t="shared" si="35"/>
        <v>140802.61291912766</v>
      </c>
      <c r="J252" s="24">
        <f t="shared" si="39"/>
        <v>266883.08689744107</v>
      </c>
    </row>
    <row r="253" spans="1:10" x14ac:dyDescent="0.4">
      <c r="A253">
        <f t="shared" si="36"/>
        <v>239</v>
      </c>
      <c r="B253" s="20">
        <f t="shared" si="37"/>
        <v>53632</v>
      </c>
      <c r="C253" s="21">
        <f t="shared" si="38"/>
        <v>140802.61291912766</v>
      </c>
      <c r="D253" s="21">
        <f t="shared" si="30"/>
        <v>1580.1700587324092</v>
      </c>
      <c r="E253" s="21">
        <f t="shared" si="31"/>
        <v>0</v>
      </c>
      <c r="F253" s="21">
        <f t="shared" si="32"/>
        <v>1580.1700587324092</v>
      </c>
      <c r="G253" s="21">
        <f t="shared" si="33"/>
        <v>817.48923875380103</v>
      </c>
      <c r="H253" s="21">
        <f t="shared" si="34"/>
        <v>762.68081997860816</v>
      </c>
      <c r="I253" s="21">
        <f t="shared" si="35"/>
        <v>139985.12368037386</v>
      </c>
      <c r="J253" s="21">
        <f t="shared" si="39"/>
        <v>267645.76771741966</v>
      </c>
    </row>
    <row r="254" spans="1:10" x14ac:dyDescent="0.4">
      <c r="A254" s="22">
        <f t="shared" si="36"/>
        <v>240</v>
      </c>
      <c r="B254" s="23">
        <f t="shared" si="37"/>
        <v>53662</v>
      </c>
      <c r="C254" s="24">
        <f t="shared" si="38"/>
        <v>139985.12368037386</v>
      </c>
      <c r="D254" s="24">
        <f t="shared" si="30"/>
        <v>1580.1700587324092</v>
      </c>
      <c r="E254" s="24">
        <f t="shared" si="31"/>
        <v>0</v>
      </c>
      <c r="F254" s="24">
        <f t="shared" si="32"/>
        <v>1580.1700587324092</v>
      </c>
      <c r="G254" s="24">
        <f t="shared" si="33"/>
        <v>821.91730546371741</v>
      </c>
      <c r="H254" s="24">
        <f t="shared" si="34"/>
        <v>758.25275326869178</v>
      </c>
      <c r="I254" s="24">
        <f t="shared" si="35"/>
        <v>139163.20637491014</v>
      </c>
      <c r="J254" s="24">
        <f t="shared" si="39"/>
        <v>268404.02047068835</v>
      </c>
    </row>
    <row r="255" spans="1:10" x14ac:dyDescent="0.4">
      <c r="A255">
        <f t="shared" si="36"/>
        <v>241</v>
      </c>
      <c r="B255" s="20">
        <f t="shared" si="37"/>
        <v>53693</v>
      </c>
      <c r="C255" s="21">
        <f t="shared" si="38"/>
        <v>139163.20637491014</v>
      </c>
      <c r="D255" s="21">
        <f t="shared" si="30"/>
        <v>1580.1700587324092</v>
      </c>
      <c r="E255" s="21">
        <f t="shared" si="31"/>
        <v>0</v>
      </c>
      <c r="F255" s="21">
        <f t="shared" si="32"/>
        <v>1580.1700587324092</v>
      </c>
      <c r="G255" s="21">
        <f t="shared" si="33"/>
        <v>826.36935753497926</v>
      </c>
      <c r="H255" s="21">
        <f t="shared" si="34"/>
        <v>753.80070119742993</v>
      </c>
      <c r="I255" s="21">
        <f t="shared" si="35"/>
        <v>138336.83701737516</v>
      </c>
      <c r="J255" s="21">
        <f t="shared" si="39"/>
        <v>269157.82117188576</v>
      </c>
    </row>
    <row r="256" spans="1:10" x14ac:dyDescent="0.4">
      <c r="A256" s="22">
        <f t="shared" si="36"/>
        <v>242</v>
      </c>
      <c r="B256" s="23">
        <f t="shared" si="37"/>
        <v>53724</v>
      </c>
      <c r="C256" s="24">
        <f t="shared" si="38"/>
        <v>138336.83701737516</v>
      </c>
      <c r="D256" s="24">
        <f t="shared" si="30"/>
        <v>1580.1700587324092</v>
      </c>
      <c r="E256" s="24">
        <f t="shared" si="31"/>
        <v>0</v>
      </c>
      <c r="F256" s="24">
        <f t="shared" si="32"/>
        <v>1580.1700587324092</v>
      </c>
      <c r="G256" s="24">
        <f t="shared" si="33"/>
        <v>830.84552488829365</v>
      </c>
      <c r="H256" s="24">
        <f t="shared" si="34"/>
        <v>749.32453384411554</v>
      </c>
      <c r="I256" s="24">
        <f t="shared" si="35"/>
        <v>137505.99149248688</v>
      </c>
      <c r="J256" s="24">
        <f t="shared" si="39"/>
        <v>269907.1457057299</v>
      </c>
    </row>
    <row r="257" spans="1:10" x14ac:dyDescent="0.4">
      <c r="A257">
        <f t="shared" si="36"/>
        <v>243</v>
      </c>
      <c r="B257" s="20">
        <f t="shared" si="37"/>
        <v>53752</v>
      </c>
      <c r="C257" s="21">
        <f t="shared" si="38"/>
        <v>137505.99149248688</v>
      </c>
      <c r="D257" s="21">
        <f t="shared" si="30"/>
        <v>1580.1700587324092</v>
      </c>
      <c r="E257" s="21">
        <f t="shared" si="31"/>
        <v>0</v>
      </c>
      <c r="F257" s="21">
        <f t="shared" si="32"/>
        <v>1580.1700587324092</v>
      </c>
      <c r="G257" s="21">
        <f t="shared" si="33"/>
        <v>835.34593814810535</v>
      </c>
      <c r="H257" s="21">
        <f t="shared" si="34"/>
        <v>744.82412058430384</v>
      </c>
      <c r="I257" s="21">
        <f t="shared" si="35"/>
        <v>136670.64555433879</v>
      </c>
      <c r="J257" s="21">
        <f t="shared" si="39"/>
        <v>270651.96982631419</v>
      </c>
    </row>
    <row r="258" spans="1:10" x14ac:dyDescent="0.4">
      <c r="A258" s="22">
        <f t="shared" si="36"/>
        <v>244</v>
      </c>
      <c r="B258" s="23">
        <f t="shared" si="37"/>
        <v>53783</v>
      </c>
      <c r="C258" s="24">
        <f t="shared" si="38"/>
        <v>136670.64555433879</v>
      </c>
      <c r="D258" s="24">
        <f t="shared" si="30"/>
        <v>1580.1700587324092</v>
      </c>
      <c r="E258" s="24">
        <f t="shared" si="31"/>
        <v>0</v>
      </c>
      <c r="F258" s="24">
        <f t="shared" si="32"/>
        <v>1580.1700587324092</v>
      </c>
      <c r="G258" s="24">
        <f t="shared" si="33"/>
        <v>839.87072864640743</v>
      </c>
      <c r="H258" s="24">
        <f t="shared" si="34"/>
        <v>740.29933008600176</v>
      </c>
      <c r="I258" s="24">
        <f t="shared" si="35"/>
        <v>135830.77482569238</v>
      </c>
      <c r="J258" s="24">
        <f t="shared" si="39"/>
        <v>271392.26915640017</v>
      </c>
    </row>
    <row r="259" spans="1:10" x14ac:dyDescent="0.4">
      <c r="A259">
        <f t="shared" si="36"/>
        <v>245</v>
      </c>
      <c r="B259" s="20">
        <f t="shared" si="37"/>
        <v>53813</v>
      </c>
      <c r="C259" s="21">
        <f t="shared" si="38"/>
        <v>135830.77482569238</v>
      </c>
      <c r="D259" s="21">
        <f t="shared" si="30"/>
        <v>1580.1700587324092</v>
      </c>
      <c r="E259" s="21">
        <f t="shared" si="31"/>
        <v>0</v>
      </c>
      <c r="F259" s="21">
        <f t="shared" si="32"/>
        <v>1580.1700587324092</v>
      </c>
      <c r="G259" s="21">
        <f t="shared" si="33"/>
        <v>844.42002842657541</v>
      </c>
      <c r="H259" s="21">
        <f t="shared" si="34"/>
        <v>735.75003030583377</v>
      </c>
      <c r="I259" s="21">
        <f t="shared" si="35"/>
        <v>134986.35479726581</v>
      </c>
      <c r="J259" s="21">
        <f t="shared" si="39"/>
        <v>272128.01918670599</v>
      </c>
    </row>
    <row r="260" spans="1:10" x14ac:dyDescent="0.4">
      <c r="A260" s="22">
        <f t="shared" si="36"/>
        <v>246</v>
      </c>
      <c r="B260" s="23">
        <f t="shared" si="37"/>
        <v>53844</v>
      </c>
      <c r="C260" s="24">
        <f t="shared" si="38"/>
        <v>134986.35479726581</v>
      </c>
      <c r="D260" s="24">
        <f t="shared" si="30"/>
        <v>1580.1700587324092</v>
      </c>
      <c r="E260" s="24">
        <f t="shared" si="31"/>
        <v>0</v>
      </c>
      <c r="F260" s="24">
        <f t="shared" si="32"/>
        <v>1580.1700587324092</v>
      </c>
      <c r="G260" s="24">
        <f t="shared" si="33"/>
        <v>848.99397024721941</v>
      </c>
      <c r="H260" s="24">
        <f t="shared" si="34"/>
        <v>731.17608848518978</v>
      </c>
      <c r="I260" s="24">
        <f t="shared" si="35"/>
        <v>134137.36082701859</v>
      </c>
      <c r="J260" s="24">
        <f t="shared" si="39"/>
        <v>272859.19527519116</v>
      </c>
    </row>
    <row r="261" spans="1:10" x14ac:dyDescent="0.4">
      <c r="A261">
        <f t="shared" si="36"/>
        <v>247</v>
      </c>
      <c r="B261" s="20">
        <f t="shared" si="37"/>
        <v>53874</v>
      </c>
      <c r="C261" s="21">
        <f t="shared" si="38"/>
        <v>134137.36082701859</v>
      </c>
      <c r="D261" s="21">
        <f t="shared" si="30"/>
        <v>1580.1700587324092</v>
      </c>
      <c r="E261" s="21">
        <f t="shared" si="31"/>
        <v>0</v>
      </c>
      <c r="F261" s="21">
        <f t="shared" si="32"/>
        <v>1580.1700587324092</v>
      </c>
      <c r="G261" s="21">
        <f t="shared" si="33"/>
        <v>853.59268758605845</v>
      </c>
      <c r="H261" s="21">
        <f t="shared" si="34"/>
        <v>726.57737114635074</v>
      </c>
      <c r="I261" s="21">
        <f t="shared" si="35"/>
        <v>133283.76813943253</v>
      </c>
      <c r="J261" s="21">
        <f t="shared" si="39"/>
        <v>273585.77264633751</v>
      </c>
    </row>
    <row r="262" spans="1:10" x14ac:dyDescent="0.4">
      <c r="A262" s="22">
        <f t="shared" si="36"/>
        <v>248</v>
      </c>
      <c r="B262" s="23">
        <f t="shared" si="37"/>
        <v>53905</v>
      </c>
      <c r="C262" s="24">
        <f t="shared" si="38"/>
        <v>133283.76813943253</v>
      </c>
      <c r="D262" s="24">
        <f t="shared" si="30"/>
        <v>1580.1700587324092</v>
      </c>
      <c r="E262" s="24">
        <f t="shared" si="31"/>
        <v>0</v>
      </c>
      <c r="F262" s="24">
        <f t="shared" si="32"/>
        <v>1580.1700587324092</v>
      </c>
      <c r="G262" s="24">
        <f t="shared" si="33"/>
        <v>858.2163146438163</v>
      </c>
      <c r="H262" s="24">
        <f t="shared" si="34"/>
        <v>721.95374408859288</v>
      </c>
      <c r="I262" s="24">
        <f t="shared" si="35"/>
        <v>132425.55182478871</v>
      </c>
      <c r="J262" s="24">
        <f t="shared" si="39"/>
        <v>274307.72639042611</v>
      </c>
    </row>
    <row r="263" spans="1:10" x14ac:dyDescent="0.4">
      <c r="A263">
        <f t="shared" si="36"/>
        <v>249</v>
      </c>
      <c r="B263" s="20">
        <f t="shared" si="37"/>
        <v>53936</v>
      </c>
      <c r="C263" s="21">
        <f t="shared" si="38"/>
        <v>132425.55182478871</v>
      </c>
      <c r="D263" s="21">
        <f t="shared" si="30"/>
        <v>1580.1700587324092</v>
      </c>
      <c r="E263" s="21">
        <f t="shared" si="31"/>
        <v>0</v>
      </c>
      <c r="F263" s="21">
        <f t="shared" si="32"/>
        <v>1580.1700587324092</v>
      </c>
      <c r="G263" s="21">
        <f t="shared" si="33"/>
        <v>862.86498634813699</v>
      </c>
      <c r="H263" s="21">
        <f t="shared" si="34"/>
        <v>717.30507238427219</v>
      </c>
      <c r="I263" s="21">
        <f t="shared" si="35"/>
        <v>131562.68683844057</v>
      </c>
      <c r="J263" s="21">
        <f t="shared" si="39"/>
        <v>275025.03146281035</v>
      </c>
    </row>
    <row r="264" spans="1:10" x14ac:dyDescent="0.4">
      <c r="A264" s="22">
        <f t="shared" si="36"/>
        <v>250</v>
      </c>
      <c r="B264" s="23">
        <f t="shared" si="37"/>
        <v>53966</v>
      </c>
      <c r="C264" s="24">
        <f t="shared" si="38"/>
        <v>131562.68683844057</v>
      </c>
      <c r="D264" s="24">
        <f t="shared" si="30"/>
        <v>1580.1700587324092</v>
      </c>
      <c r="E264" s="24">
        <f t="shared" si="31"/>
        <v>0</v>
      </c>
      <c r="F264" s="24">
        <f t="shared" si="32"/>
        <v>1580.1700587324092</v>
      </c>
      <c r="G264" s="24">
        <f t="shared" si="33"/>
        <v>867.53883835752265</v>
      </c>
      <c r="H264" s="24">
        <f t="shared" si="34"/>
        <v>712.63122037488654</v>
      </c>
      <c r="I264" s="24">
        <f t="shared" si="35"/>
        <v>130695.14800008305</v>
      </c>
      <c r="J264" s="24">
        <f t="shared" si="39"/>
        <v>275737.66268318525</v>
      </c>
    </row>
    <row r="265" spans="1:10" x14ac:dyDescent="0.4">
      <c r="A265">
        <f t="shared" si="36"/>
        <v>251</v>
      </c>
      <c r="B265" s="20">
        <f t="shared" si="37"/>
        <v>53997</v>
      </c>
      <c r="C265" s="21">
        <f t="shared" si="38"/>
        <v>130695.14800008305</v>
      </c>
      <c r="D265" s="21">
        <f t="shared" si="30"/>
        <v>1580.1700587324092</v>
      </c>
      <c r="E265" s="21">
        <f t="shared" si="31"/>
        <v>0</v>
      </c>
      <c r="F265" s="21">
        <f t="shared" si="32"/>
        <v>1580.1700587324092</v>
      </c>
      <c r="G265" s="21">
        <f t="shared" si="33"/>
        <v>872.23800706529266</v>
      </c>
      <c r="H265" s="21">
        <f t="shared" si="34"/>
        <v>707.93205166711653</v>
      </c>
      <c r="I265" s="21">
        <f t="shared" si="35"/>
        <v>129822.90999301776</v>
      </c>
      <c r="J265" s="21">
        <f t="shared" si="39"/>
        <v>276445.59473485238</v>
      </c>
    </row>
    <row r="266" spans="1:10" x14ac:dyDescent="0.4">
      <c r="A266" s="22">
        <f t="shared" si="36"/>
        <v>252</v>
      </c>
      <c r="B266" s="23">
        <f t="shared" si="37"/>
        <v>54027</v>
      </c>
      <c r="C266" s="24">
        <f t="shared" si="38"/>
        <v>129822.90999301776</v>
      </c>
      <c r="D266" s="24">
        <f t="shared" si="30"/>
        <v>1580.1700587324092</v>
      </c>
      <c r="E266" s="24">
        <f t="shared" si="31"/>
        <v>0</v>
      </c>
      <c r="F266" s="24">
        <f t="shared" si="32"/>
        <v>1580.1700587324092</v>
      </c>
      <c r="G266" s="24">
        <f t="shared" si="33"/>
        <v>876.96262960356296</v>
      </c>
      <c r="H266" s="24">
        <f t="shared" si="34"/>
        <v>703.20742912884623</v>
      </c>
      <c r="I266" s="24">
        <f t="shared" si="35"/>
        <v>128945.94736341421</v>
      </c>
      <c r="J266" s="24">
        <f t="shared" si="39"/>
        <v>277148.80216398125</v>
      </c>
    </row>
    <row r="267" spans="1:10" x14ac:dyDescent="0.4">
      <c r="A267">
        <f t="shared" si="36"/>
        <v>253</v>
      </c>
      <c r="B267" s="20">
        <f t="shared" si="37"/>
        <v>54058</v>
      </c>
      <c r="C267" s="21">
        <f t="shared" si="38"/>
        <v>128945.94736341421</v>
      </c>
      <c r="D267" s="21">
        <f t="shared" si="30"/>
        <v>1580.1700587324092</v>
      </c>
      <c r="E267" s="21">
        <f t="shared" si="31"/>
        <v>0</v>
      </c>
      <c r="F267" s="21">
        <f t="shared" si="32"/>
        <v>1580.1700587324092</v>
      </c>
      <c r="G267" s="21">
        <f t="shared" si="33"/>
        <v>881.71284384724891</v>
      </c>
      <c r="H267" s="21">
        <f t="shared" si="34"/>
        <v>698.45721488516028</v>
      </c>
      <c r="I267" s="21">
        <f t="shared" si="35"/>
        <v>128064.23451956696</v>
      </c>
      <c r="J267" s="21">
        <f t="shared" si="39"/>
        <v>277847.25937886641</v>
      </c>
    </row>
    <row r="268" spans="1:10" x14ac:dyDescent="0.4">
      <c r="A268" s="22">
        <f t="shared" si="36"/>
        <v>254</v>
      </c>
      <c r="B268" s="23">
        <f t="shared" si="37"/>
        <v>54089</v>
      </c>
      <c r="C268" s="24">
        <f t="shared" si="38"/>
        <v>128064.23451956696</v>
      </c>
      <c r="D268" s="24">
        <f t="shared" si="30"/>
        <v>1580.1700587324092</v>
      </c>
      <c r="E268" s="24">
        <f t="shared" si="31"/>
        <v>0</v>
      </c>
      <c r="F268" s="24">
        <f t="shared" si="32"/>
        <v>1580.1700587324092</v>
      </c>
      <c r="G268" s="24">
        <f t="shared" si="33"/>
        <v>886.48878841808812</v>
      </c>
      <c r="H268" s="24">
        <f t="shared" si="34"/>
        <v>693.68127031432107</v>
      </c>
      <c r="I268" s="24">
        <f t="shared" si="35"/>
        <v>127177.74573114887</v>
      </c>
      <c r="J268" s="24">
        <f t="shared" si="39"/>
        <v>278540.94064918073</v>
      </c>
    </row>
    <row r="269" spans="1:10" x14ac:dyDescent="0.4">
      <c r="A269">
        <f t="shared" si="36"/>
        <v>255</v>
      </c>
      <c r="B269" s="20">
        <f t="shared" si="37"/>
        <v>54118</v>
      </c>
      <c r="C269" s="21">
        <f t="shared" si="38"/>
        <v>127177.74573114887</v>
      </c>
      <c r="D269" s="21">
        <f t="shared" si="30"/>
        <v>1580.1700587324092</v>
      </c>
      <c r="E269" s="21">
        <f t="shared" si="31"/>
        <v>0</v>
      </c>
      <c r="F269" s="21">
        <f t="shared" si="32"/>
        <v>1580.1700587324092</v>
      </c>
      <c r="G269" s="21">
        <f t="shared" si="33"/>
        <v>891.29060268868614</v>
      </c>
      <c r="H269" s="21">
        <f t="shared" si="34"/>
        <v>688.87945604372305</v>
      </c>
      <c r="I269" s="21">
        <f t="shared" si="35"/>
        <v>126286.45512846018</v>
      </c>
      <c r="J269" s="21">
        <f t="shared" si="39"/>
        <v>279229.82010522444</v>
      </c>
    </row>
    <row r="270" spans="1:10" x14ac:dyDescent="0.4">
      <c r="A270" s="22">
        <f t="shared" si="36"/>
        <v>256</v>
      </c>
      <c r="B270" s="23">
        <f t="shared" si="37"/>
        <v>54149</v>
      </c>
      <c r="C270" s="24">
        <f t="shared" si="38"/>
        <v>126286.45512846018</v>
      </c>
      <c r="D270" s="24">
        <f t="shared" si="30"/>
        <v>1580.1700587324092</v>
      </c>
      <c r="E270" s="24">
        <f t="shared" si="31"/>
        <v>0</v>
      </c>
      <c r="F270" s="24">
        <f t="shared" si="32"/>
        <v>1580.1700587324092</v>
      </c>
      <c r="G270" s="24">
        <f t="shared" si="33"/>
        <v>896.1184267865832</v>
      </c>
      <c r="H270" s="24">
        <f t="shared" si="34"/>
        <v>684.05163194582599</v>
      </c>
      <c r="I270" s="24">
        <f t="shared" si="35"/>
        <v>125390.33670167359</v>
      </c>
      <c r="J270" s="24">
        <f t="shared" si="39"/>
        <v>279913.87173717027</v>
      </c>
    </row>
    <row r="271" spans="1:10" x14ac:dyDescent="0.4">
      <c r="A271">
        <f t="shared" si="36"/>
        <v>257</v>
      </c>
      <c r="B271" s="20">
        <f t="shared" si="37"/>
        <v>54179</v>
      </c>
      <c r="C271" s="21">
        <f t="shared" si="38"/>
        <v>125390.33670167359</v>
      </c>
      <c r="D271" s="21">
        <f t="shared" ref="D271:D334" si="40">IF(A271="","",MIN($E$5,C271*(1+$B$6/$B$8)))</f>
        <v>1580.1700587324092</v>
      </c>
      <c r="E271" s="21">
        <f t="shared" ref="E271:E334" si="41">IF(A271="","",MAX(0,MIN($B$10,C271*(1+$B$6/$B$8)-D271)))</f>
        <v>0</v>
      </c>
      <c r="F271" s="21">
        <f t="shared" ref="F271:F334" si="42">IF(A271="","",D271+E271)</f>
        <v>1580.1700587324092</v>
      </c>
      <c r="G271" s="21">
        <f t="shared" ref="G271:G334" si="43">IF(A271="","",F271-H271)</f>
        <v>900.97240159834394</v>
      </c>
      <c r="H271" s="21">
        <f t="shared" ref="H271:H334" si="44">IF(A271="","",C271*$B$6/$B$8)</f>
        <v>679.19765713406525</v>
      </c>
      <c r="I271" s="21">
        <f t="shared" ref="I271:I334" si="45">IF(A271="","",MAX(0,C271-G271))</f>
        <v>124489.36430007525</v>
      </c>
      <c r="J271" s="21">
        <f t="shared" si="39"/>
        <v>280593.06939430436</v>
      </c>
    </row>
    <row r="272" spans="1:10" x14ac:dyDescent="0.4">
      <c r="A272" s="22">
        <f t="shared" ref="A272:A335" si="46">IF(A271="","",IF(I271&gt;0.005,A271+1,""))</f>
        <v>258</v>
      </c>
      <c r="B272" s="23">
        <f t="shared" ref="B272:B335" si="47">IF(A272="","",EDATE($B$9,(A272-1)*12/$B$8))</f>
        <v>54210</v>
      </c>
      <c r="C272" s="24">
        <f t="shared" ref="C272:C335" si="48">IF(A272="","",I271)</f>
        <v>124489.36430007525</v>
      </c>
      <c r="D272" s="24">
        <f t="shared" si="40"/>
        <v>1580.1700587324092</v>
      </c>
      <c r="E272" s="24">
        <f t="shared" si="41"/>
        <v>0</v>
      </c>
      <c r="F272" s="24">
        <f t="shared" si="42"/>
        <v>1580.1700587324092</v>
      </c>
      <c r="G272" s="24">
        <f t="shared" si="43"/>
        <v>905.85266877366826</v>
      </c>
      <c r="H272" s="24">
        <f t="shared" si="44"/>
        <v>674.31738995874093</v>
      </c>
      <c r="I272" s="24">
        <f t="shared" si="45"/>
        <v>123583.51163130158</v>
      </c>
      <c r="J272" s="24">
        <f t="shared" ref="J272:J335" si="49">IF(A272="","",J271+H272)</f>
        <v>281267.38678426307</v>
      </c>
    </row>
    <row r="273" spans="1:10" x14ac:dyDescent="0.4">
      <c r="A273">
        <f t="shared" si="46"/>
        <v>259</v>
      </c>
      <c r="B273" s="20">
        <f t="shared" si="47"/>
        <v>54240</v>
      </c>
      <c r="C273" s="21">
        <f t="shared" si="48"/>
        <v>123583.51163130158</v>
      </c>
      <c r="D273" s="21">
        <f t="shared" si="40"/>
        <v>1580.1700587324092</v>
      </c>
      <c r="E273" s="21">
        <f t="shared" si="41"/>
        <v>0</v>
      </c>
      <c r="F273" s="21">
        <f t="shared" si="42"/>
        <v>1580.1700587324092</v>
      </c>
      <c r="G273" s="21">
        <f t="shared" si="43"/>
        <v>910.75937072952559</v>
      </c>
      <c r="H273" s="21">
        <f t="shared" si="44"/>
        <v>669.4106880028836</v>
      </c>
      <c r="I273" s="21">
        <f t="shared" si="45"/>
        <v>122672.75226057204</v>
      </c>
      <c r="J273" s="21">
        <f t="shared" si="49"/>
        <v>281936.79747226596</v>
      </c>
    </row>
    <row r="274" spans="1:10" x14ac:dyDescent="0.4">
      <c r="A274" s="22">
        <f t="shared" si="46"/>
        <v>260</v>
      </c>
      <c r="B274" s="23">
        <f t="shared" si="47"/>
        <v>54271</v>
      </c>
      <c r="C274" s="24">
        <f t="shared" si="48"/>
        <v>122672.75226057204</v>
      </c>
      <c r="D274" s="24">
        <f t="shared" si="40"/>
        <v>1580.1700587324092</v>
      </c>
      <c r="E274" s="24">
        <f t="shared" si="41"/>
        <v>0</v>
      </c>
      <c r="F274" s="24">
        <f t="shared" si="42"/>
        <v>1580.1700587324092</v>
      </c>
      <c r="G274" s="24">
        <f t="shared" si="43"/>
        <v>915.69265065431057</v>
      </c>
      <c r="H274" s="24">
        <f t="shared" si="44"/>
        <v>664.47740807809862</v>
      </c>
      <c r="I274" s="24">
        <f t="shared" si="45"/>
        <v>121757.05960991773</v>
      </c>
      <c r="J274" s="24">
        <f t="shared" si="49"/>
        <v>282601.27488034405</v>
      </c>
    </row>
    <row r="275" spans="1:10" x14ac:dyDescent="0.4">
      <c r="A275">
        <f t="shared" si="46"/>
        <v>261</v>
      </c>
      <c r="B275" s="20">
        <f t="shared" si="47"/>
        <v>54302</v>
      </c>
      <c r="C275" s="21">
        <f t="shared" si="48"/>
        <v>121757.05960991773</v>
      </c>
      <c r="D275" s="21">
        <f t="shared" si="40"/>
        <v>1580.1700587324092</v>
      </c>
      <c r="E275" s="21">
        <f t="shared" si="41"/>
        <v>0</v>
      </c>
      <c r="F275" s="21">
        <f t="shared" si="42"/>
        <v>1580.1700587324092</v>
      </c>
      <c r="G275" s="21">
        <f t="shared" si="43"/>
        <v>920.6526525120214</v>
      </c>
      <c r="H275" s="21">
        <f t="shared" si="44"/>
        <v>659.51740622038778</v>
      </c>
      <c r="I275" s="21">
        <f t="shared" si="45"/>
        <v>120836.40695740571</v>
      </c>
      <c r="J275" s="21">
        <f t="shared" si="49"/>
        <v>283260.79228656442</v>
      </c>
    </row>
    <row r="276" spans="1:10" x14ac:dyDescent="0.4">
      <c r="A276" s="22">
        <f t="shared" si="46"/>
        <v>262</v>
      </c>
      <c r="B276" s="23">
        <f t="shared" si="47"/>
        <v>54332</v>
      </c>
      <c r="C276" s="24">
        <f t="shared" si="48"/>
        <v>120836.40695740571</v>
      </c>
      <c r="D276" s="24">
        <f t="shared" si="40"/>
        <v>1580.1700587324092</v>
      </c>
      <c r="E276" s="24">
        <f t="shared" si="41"/>
        <v>0</v>
      </c>
      <c r="F276" s="24">
        <f t="shared" si="42"/>
        <v>1580.1700587324092</v>
      </c>
      <c r="G276" s="24">
        <f t="shared" si="43"/>
        <v>925.6395210464616</v>
      </c>
      <c r="H276" s="24">
        <f t="shared" si="44"/>
        <v>654.53053768594759</v>
      </c>
      <c r="I276" s="24">
        <f t="shared" si="45"/>
        <v>119910.76743635925</v>
      </c>
      <c r="J276" s="24">
        <f t="shared" si="49"/>
        <v>283915.32282425038</v>
      </c>
    </row>
    <row r="277" spans="1:10" x14ac:dyDescent="0.4">
      <c r="A277">
        <f t="shared" si="46"/>
        <v>263</v>
      </c>
      <c r="B277" s="20">
        <f t="shared" si="47"/>
        <v>54363</v>
      </c>
      <c r="C277" s="21">
        <f t="shared" si="48"/>
        <v>119910.76743635925</v>
      </c>
      <c r="D277" s="21">
        <f t="shared" si="40"/>
        <v>1580.1700587324092</v>
      </c>
      <c r="E277" s="21">
        <f t="shared" si="41"/>
        <v>0</v>
      </c>
      <c r="F277" s="21">
        <f t="shared" si="42"/>
        <v>1580.1700587324092</v>
      </c>
      <c r="G277" s="21">
        <f t="shared" si="43"/>
        <v>930.65340178546319</v>
      </c>
      <c r="H277" s="21">
        <f t="shared" si="44"/>
        <v>649.516656946946</v>
      </c>
      <c r="I277" s="21">
        <f t="shared" si="45"/>
        <v>118980.11403457379</v>
      </c>
      <c r="J277" s="21">
        <f t="shared" si="49"/>
        <v>284564.83948119736</v>
      </c>
    </row>
    <row r="278" spans="1:10" x14ac:dyDescent="0.4">
      <c r="A278" s="22">
        <f t="shared" si="46"/>
        <v>264</v>
      </c>
      <c r="B278" s="23">
        <f t="shared" si="47"/>
        <v>54393</v>
      </c>
      <c r="C278" s="24">
        <f t="shared" si="48"/>
        <v>118980.11403457379</v>
      </c>
      <c r="D278" s="24">
        <f t="shared" si="40"/>
        <v>1580.1700587324092</v>
      </c>
      <c r="E278" s="24">
        <f t="shared" si="41"/>
        <v>0</v>
      </c>
      <c r="F278" s="24">
        <f t="shared" si="42"/>
        <v>1580.1700587324092</v>
      </c>
      <c r="G278" s="24">
        <f t="shared" si="43"/>
        <v>935.69444104513445</v>
      </c>
      <c r="H278" s="24">
        <f t="shared" si="44"/>
        <v>644.47561768727473</v>
      </c>
      <c r="I278" s="24">
        <f t="shared" si="45"/>
        <v>118044.41959352866</v>
      </c>
      <c r="J278" s="24">
        <f t="shared" si="49"/>
        <v>285209.31509888463</v>
      </c>
    </row>
    <row r="279" spans="1:10" x14ac:dyDescent="0.4">
      <c r="A279">
        <f t="shared" si="46"/>
        <v>265</v>
      </c>
      <c r="B279" s="20">
        <f t="shared" si="47"/>
        <v>54424</v>
      </c>
      <c r="C279" s="21">
        <f t="shared" si="48"/>
        <v>118044.41959352866</v>
      </c>
      <c r="D279" s="21">
        <f t="shared" si="40"/>
        <v>1580.1700587324092</v>
      </c>
      <c r="E279" s="21">
        <f t="shared" si="41"/>
        <v>0</v>
      </c>
      <c r="F279" s="21">
        <f t="shared" si="42"/>
        <v>1580.1700587324092</v>
      </c>
      <c r="G279" s="21">
        <f t="shared" si="43"/>
        <v>940.76278593412894</v>
      </c>
      <c r="H279" s="21">
        <f t="shared" si="44"/>
        <v>639.40727279828025</v>
      </c>
      <c r="I279" s="21">
        <f t="shared" si="45"/>
        <v>117103.65680759453</v>
      </c>
      <c r="J279" s="21">
        <f t="shared" si="49"/>
        <v>285848.72237168293</v>
      </c>
    </row>
    <row r="280" spans="1:10" x14ac:dyDescent="0.4">
      <c r="A280" s="22">
        <f t="shared" si="46"/>
        <v>266</v>
      </c>
      <c r="B280" s="23">
        <f t="shared" si="47"/>
        <v>54455</v>
      </c>
      <c r="C280" s="24">
        <f t="shared" si="48"/>
        <v>117103.65680759453</v>
      </c>
      <c r="D280" s="24">
        <f t="shared" si="40"/>
        <v>1580.1700587324092</v>
      </c>
      <c r="E280" s="24">
        <f t="shared" si="41"/>
        <v>0</v>
      </c>
      <c r="F280" s="24">
        <f t="shared" si="42"/>
        <v>1580.1700587324092</v>
      </c>
      <c r="G280" s="24">
        <f t="shared" si="43"/>
        <v>945.85858435793887</v>
      </c>
      <c r="H280" s="24">
        <f t="shared" si="44"/>
        <v>634.31147437447032</v>
      </c>
      <c r="I280" s="24">
        <f t="shared" si="45"/>
        <v>116157.79822323659</v>
      </c>
      <c r="J280" s="24">
        <f t="shared" si="49"/>
        <v>286483.03384605743</v>
      </c>
    </row>
    <row r="281" spans="1:10" x14ac:dyDescent="0.4">
      <c r="A281">
        <f t="shared" si="46"/>
        <v>267</v>
      </c>
      <c r="B281" s="20">
        <f t="shared" si="47"/>
        <v>54483</v>
      </c>
      <c r="C281" s="21">
        <f t="shared" si="48"/>
        <v>116157.79822323659</v>
      </c>
      <c r="D281" s="21">
        <f t="shared" si="40"/>
        <v>1580.1700587324092</v>
      </c>
      <c r="E281" s="21">
        <f t="shared" si="41"/>
        <v>0</v>
      </c>
      <c r="F281" s="21">
        <f t="shared" si="42"/>
        <v>1580.1700587324092</v>
      </c>
      <c r="G281" s="21">
        <f t="shared" si="43"/>
        <v>950.981985023211</v>
      </c>
      <c r="H281" s="21">
        <f t="shared" si="44"/>
        <v>629.18807370919819</v>
      </c>
      <c r="I281" s="21">
        <f t="shared" si="45"/>
        <v>115206.81623821337</v>
      </c>
      <c r="J281" s="21">
        <f t="shared" si="49"/>
        <v>287112.22191976663</v>
      </c>
    </row>
    <row r="282" spans="1:10" x14ac:dyDescent="0.4">
      <c r="A282" s="22">
        <f t="shared" si="46"/>
        <v>268</v>
      </c>
      <c r="B282" s="23">
        <f t="shared" si="47"/>
        <v>54514</v>
      </c>
      <c r="C282" s="24">
        <f t="shared" si="48"/>
        <v>115206.81623821337</v>
      </c>
      <c r="D282" s="24">
        <f t="shared" si="40"/>
        <v>1580.1700587324092</v>
      </c>
      <c r="E282" s="24">
        <f t="shared" si="41"/>
        <v>0</v>
      </c>
      <c r="F282" s="24">
        <f t="shared" si="42"/>
        <v>1580.1700587324092</v>
      </c>
      <c r="G282" s="24">
        <f t="shared" si="43"/>
        <v>956.13313744208665</v>
      </c>
      <c r="H282" s="24">
        <f t="shared" si="44"/>
        <v>624.03692129032254</v>
      </c>
      <c r="I282" s="24">
        <f t="shared" si="45"/>
        <v>114250.68310077129</v>
      </c>
      <c r="J282" s="24">
        <f t="shared" si="49"/>
        <v>287736.25884105696</v>
      </c>
    </row>
    <row r="283" spans="1:10" x14ac:dyDescent="0.4">
      <c r="A283">
        <f t="shared" si="46"/>
        <v>269</v>
      </c>
      <c r="B283" s="20">
        <f t="shared" si="47"/>
        <v>54544</v>
      </c>
      <c r="C283" s="21">
        <f t="shared" si="48"/>
        <v>114250.68310077129</v>
      </c>
      <c r="D283" s="21">
        <f t="shared" si="40"/>
        <v>1580.1700587324092</v>
      </c>
      <c r="E283" s="21">
        <f t="shared" si="41"/>
        <v>0</v>
      </c>
      <c r="F283" s="21">
        <f t="shared" si="42"/>
        <v>1580.1700587324092</v>
      </c>
      <c r="G283" s="21">
        <f t="shared" si="43"/>
        <v>961.31219193656466</v>
      </c>
      <c r="H283" s="21">
        <f t="shared" si="44"/>
        <v>618.85786679584453</v>
      </c>
      <c r="I283" s="21">
        <f t="shared" si="45"/>
        <v>113289.37090883472</v>
      </c>
      <c r="J283" s="21">
        <f t="shared" si="49"/>
        <v>288355.11670785281</v>
      </c>
    </row>
    <row r="284" spans="1:10" x14ac:dyDescent="0.4">
      <c r="A284" s="22">
        <f t="shared" si="46"/>
        <v>270</v>
      </c>
      <c r="B284" s="23">
        <f t="shared" si="47"/>
        <v>54575</v>
      </c>
      <c r="C284" s="24">
        <f t="shared" si="48"/>
        <v>113289.37090883472</v>
      </c>
      <c r="D284" s="24">
        <f t="shared" si="40"/>
        <v>1580.1700587324092</v>
      </c>
      <c r="E284" s="24">
        <f t="shared" si="41"/>
        <v>0</v>
      </c>
      <c r="F284" s="24">
        <f t="shared" si="42"/>
        <v>1580.1700587324092</v>
      </c>
      <c r="G284" s="24">
        <f t="shared" si="43"/>
        <v>966.51929964288774</v>
      </c>
      <c r="H284" s="24">
        <f t="shared" si="44"/>
        <v>613.65075908952144</v>
      </c>
      <c r="I284" s="24">
        <f t="shared" si="45"/>
        <v>112322.85160919184</v>
      </c>
      <c r="J284" s="24">
        <f t="shared" si="49"/>
        <v>288968.76746694231</v>
      </c>
    </row>
    <row r="285" spans="1:10" x14ac:dyDescent="0.4">
      <c r="A285">
        <f t="shared" si="46"/>
        <v>271</v>
      </c>
      <c r="B285" s="20">
        <f t="shared" si="47"/>
        <v>54605</v>
      </c>
      <c r="C285" s="21">
        <f t="shared" si="48"/>
        <v>112322.85160919184</v>
      </c>
      <c r="D285" s="21">
        <f t="shared" si="40"/>
        <v>1580.1700587324092</v>
      </c>
      <c r="E285" s="21">
        <f t="shared" si="41"/>
        <v>0</v>
      </c>
      <c r="F285" s="21">
        <f t="shared" si="42"/>
        <v>1580.1700587324092</v>
      </c>
      <c r="G285" s="21">
        <f t="shared" si="43"/>
        <v>971.75461251595334</v>
      </c>
      <c r="H285" s="21">
        <f t="shared" si="44"/>
        <v>608.41544621645585</v>
      </c>
      <c r="I285" s="21">
        <f t="shared" si="45"/>
        <v>111351.09699667589</v>
      </c>
      <c r="J285" s="21">
        <f t="shared" si="49"/>
        <v>289577.18291315879</v>
      </c>
    </row>
    <row r="286" spans="1:10" x14ac:dyDescent="0.4">
      <c r="A286" s="22">
        <f t="shared" si="46"/>
        <v>272</v>
      </c>
      <c r="B286" s="23">
        <f t="shared" si="47"/>
        <v>54636</v>
      </c>
      <c r="C286" s="24">
        <f t="shared" si="48"/>
        <v>111351.09699667589</v>
      </c>
      <c r="D286" s="24">
        <f t="shared" si="40"/>
        <v>1580.1700587324092</v>
      </c>
      <c r="E286" s="24">
        <f t="shared" si="41"/>
        <v>0</v>
      </c>
      <c r="F286" s="24">
        <f t="shared" si="42"/>
        <v>1580.1700587324092</v>
      </c>
      <c r="G286" s="24">
        <f t="shared" si="43"/>
        <v>977.01828333374817</v>
      </c>
      <c r="H286" s="24">
        <f t="shared" si="44"/>
        <v>603.15177539866102</v>
      </c>
      <c r="I286" s="24">
        <f t="shared" si="45"/>
        <v>110374.07871334214</v>
      </c>
      <c r="J286" s="24">
        <f t="shared" si="49"/>
        <v>290180.33468855743</v>
      </c>
    </row>
    <row r="287" spans="1:10" x14ac:dyDescent="0.4">
      <c r="A287">
        <f t="shared" si="46"/>
        <v>273</v>
      </c>
      <c r="B287" s="20">
        <f t="shared" si="47"/>
        <v>54667</v>
      </c>
      <c r="C287" s="21">
        <f t="shared" si="48"/>
        <v>110374.07871334214</v>
      </c>
      <c r="D287" s="21">
        <f t="shared" si="40"/>
        <v>1580.1700587324092</v>
      </c>
      <c r="E287" s="21">
        <f t="shared" si="41"/>
        <v>0</v>
      </c>
      <c r="F287" s="21">
        <f t="shared" si="42"/>
        <v>1580.1700587324092</v>
      </c>
      <c r="G287" s="21">
        <f t="shared" si="43"/>
        <v>982.31046570180592</v>
      </c>
      <c r="H287" s="21">
        <f t="shared" si="44"/>
        <v>597.85959303060326</v>
      </c>
      <c r="I287" s="21">
        <f t="shared" si="45"/>
        <v>109391.76824764033</v>
      </c>
      <c r="J287" s="21">
        <f t="shared" si="49"/>
        <v>290778.19428158802</v>
      </c>
    </row>
    <row r="288" spans="1:10" x14ac:dyDescent="0.4">
      <c r="A288" s="22">
        <f t="shared" si="46"/>
        <v>274</v>
      </c>
      <c r="B288" s="23">
        <f t="shared" si="47"/>
        <v>54697</v>
      </c>
      <c r="C288" s="24">
        <f t="shared" si="48"/>
        <v>109391.76824764033</v>
      </c>
      <c r="D288" s="24">
        <f t="shared" si="40"/>
        <v>1580.1700587324092</v>
      </c>
      <c r="E288" s="24">
        <f t="shared" si="41"/>
        <v>0</v>
      </c>
      <c r="F288" s="24">
        <f t="shared" si="42"/>
        <v>1580.1700587324092</v>
      </c>
      <c r="G288" s="24">
        <f t="shared" si="43"/>
        <v>987.6313140576907</v>
      </c>
      <c r="H288" s="24">
        <f t="shared" si="44"/>
        <v>592.53874467471849</v>
      </c>
      <c r="I288" s="24">
        <f t="shared" si="45"/>
        <v>108404.13693358263</v>
      </c>
      <c r="J288" s="24">
        <f t="shared" si="49"/>
        <v>291370.73302626272</v>
      </c>
    </row>
    <row r="289" spans="1:10" x14ac:dyDescent="0.4">
      <c r="A289">
        <f t="shared" si="46"/>
        <v>275</v>
      </c>
      <c r="B289" s="20">
        <f t="shared" si="47"/>
        <v>54728</v>
      </c>
      <c r="C289" s="21">
        <f t="shared" si="48"/>
        <v>108404.13693358263</v>
      </c>
      <c r="D289" s="21">
        <f t="shared" si="40"/>
        <v>1580.1700587324092</v>
      </c>
      <c r="E289" s="21">
        <f t="shared" si="41"/>
        <v>0</v>
      </c>
      <c r="F289" s="21">
        <f t="shared" si="42"/>
        <v>1580.1700587324092</v>
      </c>
      <c r="G289" s="21">
        <f t="shared" si="43"/>
        <v>992.98098367550324</v>
      </c>
      <c r="H289" s="21">
        <f t="shared" si="44"/>
        <v>587.18907505690595</v>
      </c>
      <c r="I289" s="21">
        <f t="shared" si="45"/>
        <v>107411.15594990713</v>
      </c>
      <c r="J289" s="21">
        <f t="shared" si="49"/>
        <v>291957.92210131965</v>
      </c>
    </row>
    <row r="290" spans="1:10" x14ac:dyDescent="0.4">
      <c r="A290" s="22">
        <f t="shared" si="46"/>
        <v>276</v>
      </c>
      <c r="B290" s="23">
        <f t="shared" si="47"/>
        <v>54758</v>
      </c>
      <c r="C290" s="24">
        <f t="shared" si="48"/>
        <v>107411.15594990713</v>
      </c>
      <c r="D290" s="24">
        <f t="shared" si="40"/>
        <v>1580.1700587324092</v>
      </c>
      <c r="E290" s="24">
        <f t="shared" si="41"/>
        <v>0</v>
      </c>
      <c r="F290" s="24">
        <f t="shared" si="42"/>
        <v>1580.1700587324092</v>
      </c>
      <c r="G290" s="24">
        <f t="shared" si="43"/>
        <v>998.35963067041223</v>
      </c>
      <c r="H290" s="24">
        <f t="shared" si="44"/>
        <v>581.81042806199696</v>
      </c>
      <c r="I290" s="24">
        <f t="shared" si="45"/>
        <v>106412.79631923672</v>
      </c>
      <c r="J290" s="24">
        <f t="shared" si="49"/>
        <v>292539.73252938164</v>
      </c>
    </row>
    <row r="291" spans="1:10" x14ac:dyDescent="0.4">
      <c r="A291">
        <f t="shared" si="46"/>
        <v>277</v>
      </c>
      <c r="B291" s="20">
        <f t="shared" si="47"/>
        <v>54789</v>
      </c>
      <c r="C291" s="21">
        <f t="shared" si="48"/>
        <v>106412.79631923672</v>
      </c>
      <c r="D291" s="21">
        <f t="shared" si="40"/>
        <v>1580.1700587324092</v>
      </c>
      <c r="E291" s="21">
        <f t="shared" si="41"/>
        <v>0</v>
      </c>
      <c r="F291" s="21">
        <f t="shared" si="42"/>
        <v>1580.1700587324092</v>
      </c>
      <c r="G291" s="21">
        <f t="shared" si="43"/>
        <v>1003.7674120032103</v>
      </c>
      <c r="H291" s="21">
        <f t="shared" si="44"/>
        <v>576.40264672919886</v>
      </c>
      <c r="I291" s="21">
        <f t="shared" si="45"/>
        <v>105409.0289072335</v>
      </c>
      <c r="J291" s="21">
        <f t="shared" si="49"/>
        <v>293116.13517611084</v>
      </c>
    </row>
    <row r="292" spans="1:10" x14ac:dyDescent="0.4">
      <c r="A292" s="22">
        <f t="shared" si="46"/>
        <v>278</v>
      </c>
      <c r="B292" s="23">
        <f t="shared" si="47"/>
        <v>54820</v>
      </c>
      <c r="C292" s="24">
        <f t="shared" si="48"/>
        <v>105409.0289072335</v>
      </c>
      <c r="D292" s="24">
        <f t="shared" si="40"/>
        <v>1580.1700587324092</v>
      </c>
      <c r="E292" s="24">
        <f t="shared" si="41"/>
        <v>0</v>
      </c>
      <c r="F292" s="24">
        <f t="shared" si="42"/>
        <v>1580.1700587324092</v>
      </c>
      <c r="G292" s="24">
        <f t="shared" si="43"/>
        <v>1009.2044854848943</v>
      </c>
      <c r="H292" s="24">
        <f t="shared" si="44"/>
        <v>570.96557324751484</v>
      </c>
      <c r="I292" s="24">
        <f t="shared" si="45"/>
        <v>104399.82442174861</v>
      </c>
      <c r="J292" s="24">
        <f t="shared" si="49"/>
        <v>293687.10074935836</v>
      </c>
    </row>
    <row r="293" spans="1:10" x14ac:dyDescent="0.4">
      <c r="A293">
        <f t="shared" si="46"/>
        <v>279</v>
      </c>
      <c r="B293" s="20">
        <f t="shared" si="47"/>
        <v>54848</v>
      </c>
      <c r="C293" s="21">
        <f t="shared" si="48"/>
        <v>104399.82442174861</v>
      </c>
      <c r="D293" s="21">
        <f t="shared" si="40"/>
        <v>1580.1700587324092</v>
      </c>
      <c r="E293" s="21">
        <f t="shared" si="41"/>
        <v>0</v>
      </c>
      <c r="F293" s="21">
        <f t="shared" si="42"/>
        <v>1580.1700587324092</v>
      </c>
      <c r="G293" s="21">
        <f t="shared" si="43"/>
        <v>1014.6710097812709</v>
      </c>
      <c r="H293" s="21">
        <f t="shared" si="44"/>
        <v>565.49904895113832</v>
      </c>
      <c r="I293" s="21">
        <f t="shared" si="45"/>
        <v>103385.15341196733</v>
      </c>
      <c r="J293" s="21">
        <f t="shared" si="49"/>
        <v>294252.5997983095</v>
      </c>
    </row>
    <row r="294" spans="1:10" x14ac:dyDescent="0.4">
      <c r="A294" s="22">
        <f t="shared" si="46"/>
        <v>280</v>
      </c>
      <c r="B294" s="23">
        <f t="shared" si="47"/>
        <v>54879</v>
      </c>
      <c r="C294" s="24">
        <f t="shared" si="48"/>
        <v>103385.15341196733</v>
      </c>
      <c r="D294" s="24">
        <f t="shared" si="40"/>
        <v>1580.1700587324092</v>
      </c>
      <c r="E294" s="24">
        <f t="shared" si="41"/>
        <v>0</v>
      </c>
      <c r="F294" s="24">
        <f t="shared" si="42"/>
        <v>1580.1700587324092</v>
      </c>
      <c r="G294" s="24">
        <f t="shared" si="43"/>
        <v>1020.1671444175862</v>
      </c>
      <c r="H294" s="24">
        <f t="shared" si="44"/>
        <v>560.00291431482299</v>
      </c>
      <c r="I294" s="24">
        <f t="shared" si="45"/>
        <v>102364.98626754974</v>
      </c>
      <c r="J294" s="24">
        <f t="shared" si="49"/>
        <v>294812.6027126243</v>
      </c>
    </row>
    <row r="295" spans="1:10" x14ac:dyDescent="0.4">
      <c r="A295">
        <f t="shared" si="46"/>
        <v>281</v>
      </c>
      <c r="B295" s="20">
        <f t="shared" si="47"/>
        <v>54909</v>
      </c>
      <c r="C295" s="21">
        <f t="shared" si="48"/>
        <v>102364.98626754974</v>
      </c>
      <c r="D295" s="21">
        <f t="shared" si="40"/>
        <v>1580.1700587324092</v>
      </c>
      <c r="E295" s="21">
        <f t="shared" si="41"/>
        <v>0</v>
      </c>
      <c r="F295" s="21">
        <f t="shared" si="42"/>
        <v>1580.1700587324092</v>
      </c>
      <c r="G295" s="21">
        <f t="shared" si="43"/>
        <v>1025.6930497831813</v>
      </c>
      <c r="H295" s="21">
        <f t="shared" si="44"/>
        <v>554.47700894922775</v>
      </c>
      <c r="I295" s="21">
        <f t="shared" si="45"/>
        <v>101339.29321776656</v>
      </c>
      <c r="J295" s="21">
        <f t="shared" si="49"/>
        <v>295367.07972157351</v>
      </c>
    </row>
    <row r="296" spans="1:10" x14ac:dyDescent="0.4">
      <c r="A296" s="22">
        <f t="shared" si="46"/>
        <v>282</v>
      </c>
      <c r="B296" s="23">
        <f t="shared" si="47"/>
        <v>54940</v>
      </c>
      <c r="C296" s="24">
        <f t="shared" si="48"/>
        <v>101339.29321776656</v>
      </c>
      <c r="D296" s="24">
        <f t="shared" si="40"/>
        <v>1580.1700587324092</v>
      </c>
      <c r="E296" s="24">
        <f t="shared" si="41"/>
        <v>0</v>
      </c>
      <c r="F296" s="24">
        <f t="shared" si="42"/>
        <v>1580.1700587324092</v>
      </c>
      <c r="G296" s="24">
        <f t="shared" si="43"/>
        <v>1031.2488871361736</v>
      </c>
      <c r="H296" s="24">
        <f t="shared" si="44"/>
        <v>548.92117159623558</v>
      </c>
      <c r="I296" s="24">
        <f t="shared" si="45"/>
        <v>100308.04433063039</v>
      </c>
      <c r="J296" s="24">
        <f t="shared" si="49"/>
        <v>295916.00089316972</v>
      </c>
    </row>
    <row r="297" spans="1:10" x14ac:dyDescent="0.4">
      <c r="A297">
        <f t="shared" si="46"/>
        <v>283</v>
      </c>
      <c r="B297" s="20">
        <f t="shared" si="47"/>
        <v>54970</v>
      </c>
      <c r="C297" s="21">
        <f t="shared" si="48"/>
        <v>100308.04433063039</v>
      </c>
      <c r="D297" s="21">
        <f t="shared" si="40"/>
        <v>1580.1700587324092</v>
      </c>
      <c r="E297" s="21">
        <f t="shared" si="41"/>
        <v>0</v>
      </c>
      <c r="F297" s="21">
        <f t="shared" si="42"/>
        <v>1580.1700587324092</v>
      </c>
      <c r="G297" s="21">
        <f t="shared" si="43"/>
        <v>1036.8348186081612</v>
      </c>
      <c r="H297" s="21">
        <f t="shared" si="44"/>
        <v>543.335240124248</v>
      </c>
      <c r="I297" s="21">
        <f t="shared" si="45"/>
        <v>99271.209512022237</v>
      </c>
      <c r="J297" s="21">
        <f t="shared" si="49"/>
        <v>296459.33613329398</v>
      </c>
    </row>
    <row r="298" spans="1:10" x14ac:dyDescent="0.4">
      <c r="A298" s="22">
        <f t="shared" si="46"/>
        <v>284</v>
      </c>
      <c r="B298" s="23">
        <f t="shared" si="47"/>
        <v>55001</v>
      </c>
      <c r="C298" s="24">
        <f t="shared" si="48"/>
        <v>99271.209512022237</v>
      </c>
      <c r="D298" s="24">
        <f t="shared" si="40"/>
        <v>1580.1700587324092</v>
      </c>
      <c r="E298" s="24">
        <f t="shared" si="41"/>
        <v>0</v>
      </c>
      <c r="F298" s="24">
        <f t="shared" si="42"/>
        <v>1580.1700587324092</v>
      </c>
      <c r="G298" s="24">
        <f t="shared" si="43"/>
        <v>1042.4510072089554</v>
      </c>
      <c r="H298" s="24">
        <f t="shared" si="44"/>
        <v>537.7190515234538</v>
      </c>
      <c r="I298" s="24">
        <f t="shared" si="45"/>
        <v>98228.758504813275</v>
      </c>
      <c r="J298" s="24">
        <f t="shared" si="49"/>
        <v>296997.05518481741</v>
      </c>
    </row>
    <row r="299" spans="1:10" x14ac:dyDescent="0.4">
      <c r="A299">
        <f t="shared" si="46"/>
        <v>285</v>
      </c>
      <c r="B299" s="20">
        <f t="shared" si="47"/>
        <v>55032</v>
      </c>
      <c r="C299" s="21">
        <f t="shared" si="48"/>
        <v>98228.758504813275</v>
      </c>
      <c r="D299" s="21">
        <f t="shared" si="40"/>
        <v>1580.1700587324092</v>
      </c>
      <c r="E299" s="21">
        <f t="shared" si="41"/>
        <v>0</v>
      </c>
      <c r="F299" s="21">
        <f t="shared" si="42"/>
        <v>1580.1700587324092</v>
      </c>
      <c r="G299" s="21">
        <f t="shared" si="43"/>
        <v>1048.0976168313373</v>
      </c>
      <c r="H299" s="21">
        <f t="shared" si="44"/>
        <v>532.0724419010719</v>
      </c>
      <c r="I299" s="21">
        <f t="shared" si="45"/>
        <v>97180.66088798194</v>
      </c>
      <c r="J299" s="21">
        <f t="shared" si="49"/>
        <v>297529.12762671849</v>
      </c>
    </row>
    <row r="300" spans="1:10" x14ac:dyDescent="0.4">
      <c r="A300" s="22">
        <f t="shared" si="46"/>
        <v>286</v>
      </c>
      <c r="B300" s="23">
        <f t="shared" si="47"/>
        <v>55062</v>
      </c>
      <c r="C300" s="24">
        <f t="shared" si="48"/>
        <v>97180.66088798194</v>
      </c>
      <c r="D300" s="24">
        <f t="shared" si="40"/>
        <v>1580.1700587324092</v>
      </c>
      <c r="E300" s="24">
        <f t="shared" si="41"/>
        <v>0</v>
      </c>
      <c r="F300" s="24">
        <f t="shared" si="42"/>
        <v>1580.1700587324092</v>
      </c>
      <c r="G300" s="24">
        <f t="shared" si="43"/>
        <v>1053.7748122558405</v>
      </c>
      <c r="H300" s="24">
        <f t="shared" si="44"/>
        <v>526.39524647656879</v>
      </c>
      <c r="I300" s="24">
        <f t="shared" si="45"/>
        <v>96126.886075726099</v>
      </c>
      <c r="J300" s="24">
        <f t="shared" si="49"/>
        <v>298055.52287319506</v>
      </c>
    </row>
    <row r="301" spans="1:10" x14ac:dyDescent="0.4">
      <c r="A301">
        <f t="shared" si="46"/>
        <v>287</v>
      </c>
      <c r="B301" s="20">
        <f t="shared" si="47"/>
        <v>55093</v>
      </c>
      <c r="C301" s="21">
        <f t="shared" si="48"/>
        <v>96126.886075726099</v>
      </c>
      <c r="D301" s="21">
        <f t="shared" si="40"/>
        <v>1580.1700587324092</v>
      </c>
      <c r="E301" s="21">
        <f t="shared" si="41"/>
        <v>0</v>
      </c>
      <c r="F301" s="21">
        <f t="shared" si="42"/>
        <v>1580.1700587324092</v>
      </c>
      <c r="G301" s="21">
        <f t="shared" si="43"/>
        <v>1059.4827591555595</v>
      </c>
      <c r="H301" s="21">
        <f t="shared" si="44"/>
        <v>520.6872995768498</v>
      </c>
      <c r="I301" s="21">
        <f t="shared" si="45"/>
        <v>95067.403316570533</v>
      </c>
      <c r="J301" s="21">
        <f t="shared" si="49"/>
        <v>298576.21017277188</v>
      </c>
    </row>
    <row r="302" spans="1:10" x14ac:dyDescent="0.4">
      <c r="A302" s="22">
        <f t="shared" si="46"/>
        <v>288</v>
      </c>
      <c r="B302" s="23">
        <f t="shared" si="47"/>
        <v>55123</v>
      </c>
      <c r="C302" s="24">
        <f t="shared" si="48"/>
        <v>95067.403316570533</v>
      </c>
      <c r="D302" s="24">
        <f t="shared" si="40"/>
        <v>1580.1700587324092</v>
      </c>
      <c r="E302" s="24">
        <f t="shared" si="41"/>
        <v>0</v>
      </c>
      <c r="F302" s="24">
        <f t="shared" si="42"/>
        <v>1580.1700587324092</v>
      </c>
      <c r="G302" s="24">
        <f t="shared" si="43"/>
        <v>1065.2216241009855</v>
      </c>
      <c r="H302" s="24">
        <f t="shared" si="44"/>
        <v>514.94843463142377</v>
      </c>
      <c r="I302" s="24">
        <f t="shared" si="45"/>
        <v>94002.181692469545</v>
      </c>
      <c r="J302" s="24">
        <f t="shared" si="49"/>
        <v>299091.15860740328</v>
      </c>
    </row>
    <row r="303" spans="1:10" x14ac:dyDescent="0.4">
      <c r="A303">
        <f t="shared" si="46"/>
        <v>289</v>
      </c>
      <c r="B303" s="20">
        <f t="shared" si="47"/>
        <v>55154</v>
      </c>
      <c r="C303" s="21">
        <f t="shared" si="48"/>
        <v>94002.181692469545</v>
      </c>
      <c r="D303" s="21">
        <f t="shared" si="40"/>
        <v>1580.1700587324092</v>
      </c>
      <c r="E303" s="21">
        <f t="shared" si="41"/>
        <v>0</v>
      </c>
      <c r="F303" s="21">
        <f t="shared" si="42"/>
        <v>1580.1700587324092</v>
      </c>
      <c r="G303" s="21">
        <f t="shared" si="43"/>
        <v>1070.9915745648659</v>
      </c>
      <c r="H303" s="21">
        <f t="shared" si="44"/>
        <v>509.17848416754333</v>
      </c>
      <c r="I303" s="21">
        <f t="shared" si="45"/>
        <v>92931.190117904684</v>
      </c>
      <c r="J303" s="21">
        <f t="shared" si="49"/>
        <v>299600.33709157084</v>
      </c>
    </row>
    <row r="304" spans="1:10" x14ac:dyDescent="0.4">
      <c r="A304" s="22">
        <f t="shared" si="46"/>
        <v>290</v>
      </c>
      <c r="B304" s="23">
        <f t="shared" si="47"/>
        <v>55185</v>
      </c>
      <c r="C304" s="24">
        <f t="shared" si="48"/>
        <v>92931.190117904684</v>
      </c>
      <c r="D304" s="24">
        <f t="shared" si="40"/>
        <v>1580.1700587324092</v>
      </c>
      <c r="E304" s="24">
        <f t="shared" si="41"/>
        <v>0</v>
      </c>
      <c r="F304" s="24">
        <f t="shared" si="42"/>
        <v>1580.1700587324092</v>
      </c>
      <c r="G304" s="24">
        <f t="shared" si="43"/>
        <v>1076.7927789270921</v>
      </c>
      <c r="H304" s="24">
        <f t="shared" si="44"/>
        <v>503.37727980531707</v>
      </c>
      <c r="I304" s="24">
        <f t="shared" si="45"/>
        <v>91854.397338977593</v>
      </c>
      <c r="J304" s="24">
        <f t="shared" si="49"/>
        <v>300103.71437137615</v>
      </c>
    </row>
    <row r="305" spans="1:10" x14ac:dyDescent="0.4">
      <c r="A305">
        <f t="shared" si="46"/>
        <v>291</v>
      </c>
      <c r="B305" s="20">
        <f t="shared" si="47"/>
        <v>55213</v>
      </c>
      <c r="C305" s="21">
        <f t="shared" si="48"/>
        <v>91854.397338977593</v>
      </c>
      <c r="D305" s="21">
        <f t="shared" si="40"/>
        <v>1580.1700587324092</v>
      </c>
      <c r="E305" s="21">
        <f t="shared" si="41"/>
        <v>0</v>
      </c>
      <c r="F305" s="21">
        <f t="shared" si="42"/>
        <v>1580.1700587324092</v>
      </c>
      <c r="G305" s="21">
        <f t="shared" si="43"/>
        <v>1082.625406479614</v>
      </c>
      <c r="H305" s="21">
        <f t="shared" si="44"/>
        <v>497.54465225279529</v>
      </c>
      <c r="I305" s="21">
        <f t="shared" si="45"/>
        <v>90771.771932497984</v>
      </c>
      <c r="J305" s="21">
        <f t="shared" si="49"/>
        <v>300601.25902362895</v>
      </c>
    </row>
    <row r="306" spans="1:10" x14ac:dyDescent="0.4">
      <c r="A306" s="22">
        <f t="shared" si="46"/>
        <v>292</v>
      </c>
      <c r="B306" s="23">
        <f t="shared" si="47"/>
        <v>55244</v>
      </c>
      <c r="C306" s="24">
        <f t="shared" si="48"/>
        <v>90771.771932497984</v>
      </c>
      <c r="D306" s="24">
        <f t="shared" si="40"/>
        <v>1580.1700587324092</v>
      </c>
      <c r="E306" s="24">
        <f t="shared" si="41"/>
        <v>0</v>
      </c>
      <c r="F306" s="24">
        <f t="shared" si="42"/>
        <v>1580.1700587324092</v>
      </c>
      <c r="G306" s="24">
        <f t="shared" si="43"/>
        <v>1088.4896274313785</v>
      </c>
      <c r="H306" s="24">
        <f t="shared" si="44"/>
        <v>491.68043130103075</v>
      </c>
      <c r="I306" s="24">
        <f t="shared" si="45"/>
        <v>89683.282305066605</v>
      </c>
      <c r="J306" s="24">
        <f t="shared" si="49"/>
        <v>301092.93945492996</v>
      </c>
    </row>
    <row r="307" spans="1:10" x14ac:dyDescent="0.4">
      <c r="A307">
        <f t="shared" si="46"/>
        <v>293</v>
      </c>
      <c r="B307" s="20">
        <f t="shared" si="47"/>
        <v>55274</v>
      </c>
      <c r="C307" s="21">
        <f t="shared" si="48"/>
        <v>89683.282305066605</v>
      </c>
      <c r="D307" s="21">
        <f t="shared" si="40"/>
        <v>1580.1700587324092</v>
      </c>
      <c r="E307" s="21">
        <f t="shared" si="41"/>
        <v>0</v>
      </c>
      <c r="F307" s="21">
        <f t="shared" si="42"/>
        <v>1580.1700587324092</v>
      </c>
      <c r="G307" s="21">
        <f t="shared" si="43"/>
        <v>1094.3856129132985</v>
      </c>
      <c r="H307" s="21">
        <f t="shared" si="44"/>
        <v>485.78444581911077</v>
      </c>
      <c r="I307" s="21">
        <f t="shared" si="45"/>
        <v>88588.896692153299</v>
      </c>
      <c r="J307" s="21">
        <f t="shared" si="49"/>
        <v>301578.72390074906</v>
      </c>
    </row>
    <row r="308" spans="1:10" x14ac:dyDescent="0.4">
      <c r="A308" s="22">
        <f t="shared" si="46"/>
        <v>294</v>
      </c>
      <c r="B308" s="23">
        <f t="shared" si="47"/>
        <v>55305</v>
      </c>
      <c r="C308" s="24">
        <f t="shared" si="48"/>
        <v>88588.896692153299</v>
      </c>
      <c r="D308" s="24">
        <f t="shared" si="40"/>
        <v>1580.1700587324092</v>
      </c>
      <c r="E308" s="24">
        <f t="shared" si="41"/>
        <v>0</v>
      </c>
      <c r="F308" s="24">
        <f t="shared" si="42"/>
        <v>1580.1700587324092</v>
      </c>
      <c r="G308" s="24">
        <f t="shared" si="43"/>
        <v>1100.3135349832455</v>
      </c>
      <c r="H308" s="24">
        <f t="shared" si="44"/>
        <v>479.85652374916373</v>
      </c>
      <c r="I308" s="24">
        <f t="shared" si="45"/>
        <v>87488.583157170055</v>
      </c>
      <c r="J308" s="24">
        <f t="shared" si="49"/>
        <v>302058.58042449824</v>
      </c>
    </row>
    <row r="309" spans="1:10" x14ac:dyDescent="0.4">
      <c r="A309">
        <f t="shared" si="46"/>
        <v>295</v>
      </c>
      <c r="B309" s="20">
        <f t="shared" si="47"/>
        <v>55335</v>
      </c>
      <c r="C309" s="21">
        <f t="shared" si="48"/>
        <v>87488.583157170055</v>
      </c>
      <c r="D309" s="21">
        <f t="shared" si="40"/>
        <v>1580.1700587324092</v>
      </c>
      <c r="E309" s="21">
        <f t="shared" si="41"/>
        <v>0</v>
      </c>
      <c r="F309" s="21">
        <f t="shared" si="42"/>
        <v>1580.1700587324092</v>
      </c>
      <c r="G309" s="21">
        <f t="shared" si="43"/>
        <v>1106.2735666310714</v>
      </c>
      <c r="H309" s="21">
        <f t="shared" si="44"/>
        <v>473.8964921013378</v>
      </c>
      <c r="I309" s="21">
        <f t="shared" si="45"/>
        <v>86382.309590538978</v>
      </c>
      <c r="J309" s="21">
        <f t="shared" si="49"/>
        <v>302532.47691659955</v>
      </c>
    </row>
    <row r="310" spans="1:10" x14ac:dyDescent="0.4">
      <c r="A310" s="22">
        <f t="shared" si="46"/>
        <v>296</v>
      </c>
      <c r="B310" s="23">
        <f t="shared" si="47"/>
        <v>55366</v>
      </c>
      <c r="C310" s="24">
        <f t="shared" si="48"/>
        <v>86382.309590538978</v>
      </c>
      <c r="D310" s="24">
        <f t="shared" si="40"/>
        <v>1580.1700587324092</v>
      </c>
      <c r="E310" s="24">
        <f t="shared" si="41"/>
        <v>0</v>
      </c>
      <c r="F310" s="24">
        <f t="shared" si="42"/>
        <v>1580.1700587324092</v>
      </c>
      <c r="G310" s="24">
        <f t="shared" si="43"/>
        <v>1112.2658817836564</v>
      </c>
      <c r="H310" s="24">
        <f t="shared" si="44"/>
        <v>467.90417694875282</v>
      </c>
      <c r="I310" s="24">
        <f t="shared" si="45"/>
        <v>85270.043708755315</v>
      </c>
      <c r="J310" s="24">
        <f t="shared" si="49"/>
        <v>303000.38109354832</v>
      </c>
    </row>
    <row r="311" spans="1:10" x14ac:dyDescent="0.4">
      <c r="A311">
        <f t="shared" si="46"/>
        <v>297</v>
      </c>
      <c r="B311" s="20">
        <f t="shared" si="47"/>
        <v>55397</v>
      </c>
      <c r="C311" s="21">
        <f t="shared" si="48"/>
        <v>85270.043708755315</v>
      </c>
      <c r="D311" s="21">
        <f t="shared" si="40"/>
        <v>1580.1700587324092</v>
      </c>
      <c r="E311" s="21">
        <f t="shared" si="41"/>
        <v>0</v>
      </c>
      <c r="F311" s="21">
        <f t="shared" si="42"/>
        <v>1580.1700587324092</v>
      </c>
      <c r="G311" s="21">
        <f t="shared" si="43"/>
        <v>1118.2906553099845</v>
      </c>
      <c r="H311" s="21">
        <f t="shared" si="44"/>
        <v>461.87940342242467</v>
      </c>
      <c r="I311" s="21">
        <f t="shared" si="45"/>
        <v>84151.753053445325</v>
      </c>
      <c r="J311" s="21">
        <f t="shared" si="49"/>
        <v>303462.26049697073</v>
      </c>
    </row>
    <row r="312" spans="1:10" x14ac:dyDescent="0.4">
      <c r="A312" s="22">
        <f t="shared" si="46"/>
        <v>298</v>
      </c>
      <c r="B312" s="23">
        <f t="shared" si="47"/>
        <v>55427</v>
      </c>
      <c r="C312" s="24">
        <f t="shared" si="48"/>
        <v>84151.753053445325</v>
      </c>
      <c r="D312" s="24">
        <f t="shared" si="40"/>
        <v>1580.1700587324092</v>
      </c>
      <c r="E312" s="24">
        <f t="shared" si="41"/>
        <v>0</v>
      </c>
      <c r="F312" s="24">
        <f t="shared" si="42"/>
        <v>1580.1700587324092</v>
      </c>
      <c r="G312" s="24">
        <f t="shared" si="43"/>
        <v>1124.348063026247</v>
      </c>
      <c r="H312" s="24">
        <f t="shared" si="44"/>
        <v>455.82199570616217</v>
      </c>
      <c r="I312" s="24">
        <f t="shared" si="45"/>
        <v>83027.404990419076</v>
      </c>
      <c r="J312" s="24">
        <f t="shared" si="49"/>
        <v>303918.08249267691</v>
      </c>
    </row>
    <row r="313" spans="1:10" x14ac:dyDescent="0.4">
      <c r="A313">
        <f t="shared" si="46"/>
        <v>299</v>
      </c>
      <c r="B313" s="20">
        <f t="shared" si="47"/>
        <v>55458</v>
      </c>
      <c r="C313" s="21">
        <f t="shared" si="48"/>
        <v>83027.404990419076</v>
      </c>
      <c r="D313" s="21">
        <f t="shared" si="40"/>
        <v>1580.1700587324092</v>
      </c>
      <c r="E313" s="21">
        <f t="shared" si="41"/>
        <v>0</v>
      </c>
      <c r="F313" s="21">
        <f t="shared" si="42"/>
        <v>1580.1700587324092</v>
      </c>
      <c r="G313" s="21">
        <f t="shared" si="43"/>
        <v>1130.4382817009725</v>
      </c>
      <c r="H313" s="21">
        <f t="shared" si="44"/>
        <v>449.73177703143665</v>
      </c>
      <c r="I313" s="21">
        <f t="shared" si="45"/>
        <v>81896.966708718101</v>
      </c>
      <c r="J313" s="21">
        <f t="shared" si="49"/>
        <v>304367.81426970835</v>
      </c>
    </row>
    <row r="314" spans="1:10" x14ac:dyDescent="0.4">
      <c r="A314" s="22">
        <f t="shared" si="46"/>
        <v>300</v>
      </c>
      <c r="B314" s="23">
        <f t="shared" si="47"/>
        <v>55488</v>
      </c>
      <c r="C314" s="24">
        <f t="shared" si="48"/>
        <v>81896.966708718101</v>
      </c>
      <c r="D314" s="24">
        <f t="shared" si="40"/>
        <v>1580.1700587324092</v>
      </c>
      <c r="E314" s="24">
        <f t="shared" si="41"/>
        <v>0</v>
      </c>
      <c r="F314" s="24">
        <f t="shared" si="42"/>
        <v>1580.1700587324092</v>
      </c>
      <c r="G314" s="24">
        <f t="shared" si="43"/>
        <v>1136.5614890601862</v>
      </c>
      <c r="H314" s="24">
        <f t="shared" si="44"/>
        <v>443.60856967222304</v>
      </c>
      <c r="I314" s="24">
        <f t="shared" si="45"/>
        <v>80760.405219657914</v>
      </c>
      <c r="J314" s="24">
        <f t="shared" si="49"/>
        <v>304811.42283938057</v>
      </c>
    </row>
    <row r="315" spans="1:10" x14ac:dyDescent="0.4">
      <c r="A315">
        <f t="shared" si="46"/>
        <v>301</v>
      </c>
      <c r="B315" s="20">
        <f t="shared" si="47"/>
        <v>55519</v>
      </c>
      <c r="C315" s="21">
        <f t="shared" si="48"/>
        <v>80760.405219657914</v>
      </c>
      <c r="D315" s="21">
        <f t="shared" si="40"/>
        <v>1580.1700587324092</v>
      </c>
      <c r="E315" s="21">
        <f t="shared" si="41"/>
        <v>0</v>
      </c>
      <c r="F315" s="21">
        <f t="shared" si="42"/>
        <v>1580.1700587324092</v>
      </c>
      <c r="G315" s="21">
        <f t="shared" si="43"/>
        <v>1142.7178637925954</v>
      </c>
      <c r="H315" s="21">
        <f t="shared" si="44"/>
        <v>437.45219493981375</v>
      </c>
      <c r="I315" s="21">
        <f t="shared" si="45"/>
        <v>79617.687355865317</v>
      </c>
      <c r="J315" s="21">
        <f t="shared" si="49"/>
        <v>305248.8750343204</v>
      </c>
    </row>
    <row r="316" spans="1:10" x14ac:dyDescent="0.4">
      <c r="A316" s="22">
        <f t="shared" si="46"/>
        <v>302</v>
      </c>
      <c r="B316" s="23">
        <f t="shared" si="47"/>
        <v>55550</v>
      </c>
      <c r="C316" s="24">
        <f t="shared" si="48"/>
        <v>79617.687355865317</v>
      </c>
      <c r="D316" s="24">
        <f t="shared" si="40"/>
        <v>1580.1700587324092</v>
      </c>
      <c r="E316" s="24">
        <f t="shared" si="41"/>
        <v>0</v>
      </c>
      <c r="F316" s="24">
        <f t="shared" si="42"/>
        <v>1580.1700587324092</v>
      </c>
      <c r="G316" s="24">
        <f t="shared" si="43"/>
        <v>1148.9075855548053</v>
      </c>
      <c r="H316" s="24">
        <f t="shared" si="44"/>
        <v>431.26247317760385</v>
      </c>
      <c r="I316" s="24">
        <f t="shared" si="45"/>
        <v>78468.779770310517</v>
      </c>
      <c r="J316" s="24">
        <f t="shared" si="49"/>
        <v>305680.13750749803</v>
      </c>
    </row>
    <row r="317" spans="1:10" x14ac:dyDescent="0.4">
      <c r="A317">
        <f t="shared" si="46"/>
        <v>303</v>
      </c>
      <c r="B317" s="20">
        <f t="shared" si="47"/>
        <v>55579</v>
      </c>
      <c r="C317" s="21">
        <f t="shared" si="48"/>
        <v>78468.779770310517</v>
      </c>
      <c r="D317" s="21">
        <f t="shared" si="40"/>
        <v>1580.1700587324092</v>
      </c>
      <c r="E317" s="21">
        <f t="shared" si="41"/>
        <v>0</v>
      </c>
      <c r="F317" s="21">
        <f t="shared" si="42"/>
        <v>1580.1700587324092</v>
      </c>
      <c r="G317" s="21">
        <f t="shared" si="43"/>
        <v>1155.1308349765604</v>
      </c>
      <c r="H317" s="21">
        <f t="shared" si="44"/>
        <v>425.0392237558487</v>
      </c>
      <c r="I317" s="21">
        <f t="shared" si="45"/>
        <v>77313.648935333957</v>
      </c>
      <c r="J317" s="21">
        <f t="shared" si="49"/>
        <v>306105.17673125386</v>
      </c>
    </row>
    <row r="318" spans="1:10" x14ac:dyDescent="0.4">
      <c r="A318" s="22">
        <f t="shared" si="46"/>
        <v>304</v>
      </c>
      <c r="B318" s="23">
        <f t="shared" si="47"/>
        <v>55610</v>
      </c>
      <c r="C318" s="24">
        <f t="shared" si="48"/>
        <v>77313.648935333957</v>
      </c>
      <c r="D318" s="24">
        <f t="shared" si="40"/>
        <v>1580.1700587324092</v>
      </c>
      <c r="E318" s="24">
        <f t="shared" si="41"/>
        <v>0</v>
      </c>
      <c r="F318" s="24">
        <f t="shared" si="42"/>
        <v>1580.1700587324092</v>
      </c>
      <c r="G318" s="24">
        <f t="shared" si="43"/>
        <v>1161.3877936660169</v>
      </c>
      <c r="H318" s="24">
        <f t="shared" si="44"/>
        <v>418.78226506639226</v>
      </c>
      <c r="I318" s="24">
        <f t="shared" si="45"/>
        <v>76152.261141667943</v>
      </c>
      <c r="J318" s="24">
        <f t="shared" si="49"/>
        <v>306523.95899632026</v>
      </c>
    </row>
    <row r="319" spans="1:10" x14ac:dyDescent="0.4">
      <c r="A319">
        <f t="shared" si="46"/>
        <v>305</v>
      </c>
      <c r="B319" s="20">
        <f t="shared" si="47"/>
        <v>55640</v>
      </c>
      <c r="C319" s="21">
        <f t="shared" si="48"/>
        <v>76152.261141667943</v>
      </c>
      <c r="D319" s="21">
        <f t="shared" si="40"/>
        <v>1580.1700587324092</v>
      </c>
      <c r="E319" s="21">
        <f t="shared" si="41"/>
        <v>0</v>
      </c>
      <c r="F319" s="21">
        <f t="shared" si="42"/>
        <v>1580.1700587324092</v>
      </c>
      <c r="G319" s="21">
        <f t="shared" si="43"/>
        <v>1167.6786442150412</v>
      </c>
      <c r="H319" s="21">
        <f t="shared" si="44"/>
        <v>412.49141451736801</v>
      </c>
      <c r="I319" s="21">
        <f t="shared" si="45"/>
        <v>74984.582497452895</v>
      </c>
      <c r="J319" s="21">
        <f t="shared" si="49"/>
        <v>306936.45041083766</v>
      </c>
    </row>
    <row r="320" spans="1:10" x14ac:dyDescent="0.4">
      <c r="A320" s="22">
        <f t="shared" si="46"/>
        <v>306</v>
      </c>
      <c r="B320" s="23">
        <f t="shared" si="47"/>
        <v>55671</v>
      </c>
      <c r="C320" s="24">
        <f t="shared" si="48"/>
        <v>74984.582497452895</v>
      </c>
      <c r="D320" s="24">
        <f t="shared" si="40"/>
        <v>1580.1700587324092</v>
      </c>
      <c r="E320" s="24">
        <f t="shared" si="41"/>
        <v>0</v>
      </c>
      <c r="F320" s="24">
        <f t="shared" si="42"/>
        <v>1580.1700587324092</v>
      </c>
      <c r="G320" s="24">
        <f t="shared" si="43"/>
        <v>1174.0035702045393</v>
      </c>
      <c r="H320" s="24">
        <f t="shared" si="44"/>
        <v>406.16648852786989</v>
      </c>
      <c r="I320" s="24">
        <f t="shared" si="45"/>
        <v>73810.578927248353</v>
      </c>
      <c r="J320" s="24">
        <f t="shared" si="49"/>
        <v>307342.6168993655</v>
      </c>
    </row>
    <row r="321" spans="1:10" x14ac:dyDescent="0.4">
      <c r="A321">
        <f t="shared" si="46"/>
        <v>307</v>
      </c>
      <c r="B321" s="20">
        <f t="shared" si="47"/>
        <v>55701</v>
      </c>
      <c r="C321" s="21">
        <f t="shared" si="48"/>
        <v>73810.578927248353</v>
      </c>
      <c r="D321" s="21">
        <f t="shared" si="40"/>
        <v>1580.1700587324092</v>
      </c>
      <c r="E321" s="21">
        <f t="shared" si="41"/>
        <v>0</v>
      </c>
      <c r="F321" s="21">
        <f t="shared" si="42"/>
        <v>1580.1700587324092</v>
      </c>
      <c r="G321" s="21">
        <f t="shared" si="43"/>
        <v>1180.3627562098138</v>
      </c>
      <c r="H321" s="21">
        <f t="shared" si="44"/>
        <v>399.80730252259531</v>
      </c>
      <c r="I321" s="21">
        <f t="shared" si="45"/>
        <v>72630.216171038541</v>
      </c>
      <c r="J321" s="21">
        <f t="shared" si="49"/>
        <v>307742.42420188809</v>
      </c>
    </row>
    <row r="322" spans="1:10" x14ac:dyDescent="0.4">
      <c r="A322" s="22">
        <f t="shared" si="46"/>
        <v>308</v>
      </c>
      <c r="B322" s="23">
        <f t="shared" si="47"/>
        <v>55732</v>
      </c>
      <c r="C322" s="24">
        <f t="shared" si="48"/>
        <v>72630.216171038541</v>
      </c>
      <c r="D322" s="24">
        <f t="shared" si="40"/>
        <v>1580.1700587324092</v>
      </c>
      <c r="E322" s="24">
        <f t="shared" si="41"/>
        <v>0</v>
      </c>
      <c r="F322" s="24">
        <f t="shared" si="42"/>
        <v>1580.1700587324092</v>
      </c>
      <c r="G322" s="24">
        <f t="shared" si="43"/>
        <v>1186.7563878059505</v>
      </c>
      <c r="H322" s="24">
        <f t="shared" si="44"/>
        <v>393.41367092645879</v>
      </c>
      <c r="I322" s="24">
        <f t="shared" si="45"/>
        <v>71443.459783232596</v>
      </c>
      <c r="J322" s="24">
        <f t="shared" si="49"/>
        <v>308135.83787281456</v>
      </c>
    </row>
    <row r="323" spans="1:10" x14ac:dyDescent="0.4">
      <c r="A323">
        <f t="shared" si="46"/>
        <v>309</v>
      </c>
      <c r="B323" s="20">
        <f t="shared" si="47"/>
        <v>55763</v>
      </c>
      <c r="C323" s="21">
        <f t="shared" si="48"/>
        <v>71443.459783232596</v>
      </c>
      <c r="D323" s="21">
        <f t="shared" si="40"/>
        <v>1580.1700587324092</v>
      </c>
      <c r="E323" s="21">
        <f t="shared" si="41"/>
        <v>0</v>
      </c>
      <c r="F323" s="21">
        <f t="shared" si="42"/>
        <v>1580.1700587324092</v>
      </c>
      <c r="G323" s="21">
        <f t="shared" si="43"/>
        <v>1193.1846515732327</v>
      </c>
      <c r="H323" s="21">
        <f t="shared" si="44"/>
        <v>386.98540715917653</v>
      </c>
      <c r="I323" s="21">
        <f t="shared" si="45"/>
        <v>70250.275131659364</v>
      </c>
      <c r="J323" s="21">
        <f t="shared" si="49"/>
        <v>308522.82327997376</v>
      </c>
    </row>
    <row r="324" spans="1:10" x14ac:dyDescent="0.4">
      <c r="A324" s="22">
        <f t="shared" si="46"/>
        <v>310</v>
      </c>
      <c r="B324" s="23">
        <f t="shared" si="47"/>
        <v>55793</v>
      </c>
      <c r="C324" s="24">
        <f t="shared" si="48"/>
        <v>70250.275131659364</v>
      </c>
      <c r="D324" s="24">
        <f t="shared" si="40"/>
        <v>1580.1700587324092</v>
      </c>
      <c r="E324" s="24">
        <f t="shared" si="41"/>
        <v>0</v>
      </c>
      <c r="F324" s="24">
        <f t="shared" si="42"/>
        <v>1580.1700587324092</v>
      </c>
      <c r="G324" s="24">
        <f t="shared" si="43"/>
        <v>1199.6477351025876</v>
      </c>
      <c r="H324" s="24">
        <f t="shared" si="44"/>
        <v>380.52232362982159</v>
      </c>
      <c r="I324" s="24">
        <f t="shared" si="45"/>
        <v>69050.627396556782</v>
      </c>
      <c r="J324" s="24">
        <f t="shared" si="49"/>
        <v>308903.34560360358</v>
      </c>
    </row>
    <row r="325" spans="1:10" x14ac:dyDescent="0.4">
      <c r="A325">
        <f t="shared" si="46"/>
        <v>311</v>
      </c>
      <c r="B325" s="20">
        <f t="shared" si="47"/>
        <v>55824</v>
      </c>
      <c r="C325" s="21">
        <f t="shared" si="48"/>
        <v>69050.627396556782</v>
      </c>
      <c r="D325" s="21">
        <f t="shared" si="40"/>
        <v>1580.1700587324092</v>
      </c>
      <c r="E325" s="21">
        <f t="shared" si="41"/>
        <v>0</v>
      </c>
      <c r="F325" s="21">
        <f t="shared" si="42"/>
        <v>1580.1700587324092</v>
      </c>
      <c r="G325" s="21">
        <f t="shared" si="43"/>
        <v>1206.1458270010598</v>
      </c>
      <c r="H325" s="21">
        <f t="shared" si="44"/>
        <v>374.02423173134929</v>
      </c>
      <c r="I325" s="21">
        <f t="shared" si="45"/>
        <v>67844.481569555719</v>
      </c>
      <c r="J325" s="21">
        <f t="shared" si="49"/>
        <v>309277.36983533495</v>
      </c>
    </row>
    <row r="326" spans="1:10" x14ac:dyDescent="0.4">
      <c r="A326" s="22">
        <f t="shared" si="46"/>
        <v>312</v>
      </c>
      <c r="B326" s="23">
        <f t="shared" si="47"/>
        <v>55854</v>
      </c>
      <c r="C326" s="24">
        <f t="shared" si="48"/>
        <v>67844.481569555719</v>
      </c>
      <c r="D326" s="24">
        <f t="shared" si="40"/>
        <v>1580.1700587324092</v>
      </c>
      <c r="E326" s="24">
        <f t="shared" si="41"/>
        <v>0</v>
      </c>
      <c r="F326" s="24">
        <f t="shared" si="42"/>
        <v>1580.1700587324092</v>
      </c>
      <c r="G326" s="24">
        <f t="shared" si="43"/>
        <v>1212.6791168973157</v>
      </c>
      <c r="H326" s="24">
        <f t="shared" si="44"/>
        <v>367.49094183509351</v>
      </c>
      <c r="I326" s="24">
        <f t="shared" si="45"/>
        <v>66631.802452658405</v>
      </c>
      <c r="J326" s="24">
        <f t="shared" si="49"/>
        <v>309644.86077717005</v>
      </c>
    </row>
    <row r="327" spans="1:10" x14ac:dyDescent="0.4">
      <c r="A327">
        <f t="shared" si="46"/>
        <v>313</v>
      </c>
      <c r="B327" s="20">
        <f t="shared" si="47"/>
        <v>55885</v>
      </c>
      <c r="C327" s="21">
        <f t="shared" si="48"/>
        <v>66631.802452658405</v>
      </c>
      <c r="D327" s="21">
        <f t="shared" si="40"/>
        <v>1580.1700587324092</v>
      </c>
      <c r="E327" s="21">
        <f t="shared" si="41"/>
        <v>0</v>
      </c>
      <c r="F327" s="21">
        <f t="shared" si="42"/>
        <v>1580.1700587324092</v>
      </c>
      <c r="G327" s="21">
        <f t="shared" si="43"/>
        <v>1219.2477954471763</v>
      </c>
      <c r="H327" s="21">
        <f t="shared" si="44"/>
        <v>360.92226328523299</v>
      </c>
      <c r="I327" s="21">
        <f t="shared" si="45"/>
        <v>65412.554657211229</v>
      </c>
      <c r="J327" s="21">
        <f t="shared" si="49"/>
        <v>310005.78304045531</v>
      </c>
    </row>
    <row r="328" spans="1:10" x14ac:dyDescent="0.4">
      <c r="A328" s="22">
        <f t="shared" si="46"/>
        <v>314</v>
      </c>
      <c r="B328" s="23">
        <f t="shared" si="47"/>
        <v>55916</v>
      </c>
      <c r="C328" s="24">
        <f t="shared" si="48"/>
        <v>65412.554657211229</v>
      </c>
      <c r="D328" s="24">
        <f t="shared" si="40"/>
        <v>1580.1700587324092</v>
      </c>
      <c r="E328" s="24">
        <f t="shared" si="41"/>
        <v>0</v>
      </c>
      <c r="F328" s="24">
        <f t="shared" si="42"/>
        <v>1580.1700587324092</v>
      </c>
      <c r="G328" s="24">
        <f t="shared" si="43"/>
        <v>1225.8520543391817</v>
      </c>
      <c r="H328" s="24">
        <f t="shared" si="44"/>
        <v>354.31800439322751</v>
      </c>
      <c r="I328" s="24">
        <f t="shared" si="45"/>
        <v>64186.70260287205</v>
      </c>
      <c r="J328" s="24">
        <f t="shared" si="49"/>
        <v>310360.10104484856</v>
      </c>
    </row>
    <row r="329" spans="1:10" x14ac:dyDescent="0.4">
      <c r="A329">
        <f t="shared" si="46"/>
        <v>315</v>
      </c>
      <c r="B329" s="20">
        <f t="shared" si="47"/>
        <v>55944</v>
      </c>
      <c r="C329" s="21">
        <f t="shared" si="48"/>
        <v>64186.70260287205</v>
      </c>
      <c r="D329" s="21">
        <f t="shared" si="40"/>
        <v>1580.1700587324092</v>
      </c>
      <c r="E329" s="21">
        <f t="shared" si="41"/>
        <v>0</v>
      </c>
      <c r="F329" s="21">
        <f t="shared" si="42"/>
        <v>1580.1700587324092</v>
      </c>
      <c r="G329" s="21">
        <f t="shared" si="43"/>
        <v>1232.4920863001855</v>
      </c>
      <c r="H329" s="21">
        <f t="shared" si="44"/>
        <v>347.67797243222361</v>
      </c>
      <c r="I329" s="21">
        <f t="shared" si="45"/>
        <v>62954.210516571868</v>
      </c>
      <c r="J329" s="21">
        <f t="shared" si="49"/>
        <v>310707.77901728079</v>
      </c>
    </row>
    <row r="330" spans="1:10" x14ac:dyDescent="0.4">
      <c r="A330" s="22">
        <f t="shared" si="46"/>
        <v>316</v>
      </c>
      <c r="B330" s="23">
        <f t="shared" si="47"/>
        <v>55975</v>
      </c>
      <c r="C330" s="24">
        <f t="shared" si="48"/>
        <v>62954.210516571868</v>
      </c>
      <c r="D330" s="24">
        <f t="shared" si="40"/>
        <v>1580.1700587324092</v>
      </c>
      <c r="E330" s="24">
        <f t="shared" si="41"/>
        <v>0</v>
      </c>
      <c r="F330" s="24">
        <f t="shared" si="42"/>
        <v>1580.1700587324092</v>
      </c>
      <c r="G330" s="24">
        <f t="shared" si="43"/>
        <v>1239.1680851009783</v>
      </c>
      <c r="H330" s="24">
        <f t="shared" si="44"/>
        <v>341.00197363143099</v>
      </c>
      <c r="I330" s="24">
        <f t="shared" si="45"/>
        <v>61715.042431470887</v>
      </c>
      <c r="J330" s="24">
        <f t="shared" si="49"/>
        <v>311048.78099091223</v>
      </c>
    </row>
    <row r="331" spans="1:10" x14ac:dyDescent="0.4">
      <c r="A331">
        <f t="shared" si="46"/>
        <v>317</v>
      </c>
      <c r="B331" s="20">
        <f t="shared" si="47"/>
        <v>56005</v>
      </c>
      <c r="C331" s="21">
        <f t="shared" si="48"/>
        <v>61715.042431470887</v>
      </c>
      <c r="D331" s="21">
        <f t="shared" si="40"/>
        <v>1580.1700587324092</v>
      </c>
      <c r="E331" s="21">
        <f t="shared" si="41"/>
        <v>0</v>
      </c>
      <c r="F331" s="21">
        <f t="shared" si="42"/>
        <v>1580.1700587324092</v>
      </c>
      <c r="G331" s="21">
        <f t="shared" si="43"/>
        <v>1245.8802455619418</v>
      </c>
      <c r="H331" s="21">
        <f t="shared" si="44"/>
        <v>334.28981317046731</v>
      </c>
      <c r="I331" s="21">
        <f t="shared" si="45"/>
        <v>60469.162185908943</v>
      </c>
      <c r="J331" s="21">
        <f t="shared" si="49"/>
        <v>311383.07080408267</v>
      </c>
    </row>
    <row r="332" spans="1:10" x14ac:dyDescent="0.4">
      <c r="A332" s="22">
        <f t="shared" si="46"/>
        <v>318</v>
      </c>
      <c r="B332" s="23">
        <f t="shared" si="47"/>
        <v>56036</v>
      </c>
      <c r="C332" s="24">
        <f t="shared" si="48"/>
        <v>60469.162185908943</v>
      </c>
      <c r="D332" s="24">
        <f t="shared" si="40"/>
        <v>1580.1700587324092</v>
      </c>
      <c r="E332" s="24">
        <f t="shared" si="41"/>
        <v>0</v>
      </c>
      <c r="F332" s="24">
        <f t="shared" si="42"/>
        <v>1580.1700587324092</v>
      </c>
      <c r="G332" s="24">
        <f t="shared" si="43"/>
        <v>1252.6287635587357</v>
      </c>
      <c r="H332" s="24">
        <f t="shared" si="44"/>
        <v>327.54129517367346</v>
      </c>
      <c r="I332" s="24">
        <f t="shared" si="45"/>
        <v>59216.533422350207</v>
      </c>
      <c r="J332" s="24">
        <f t="shared" si="49"/>
        <v>311710.61209925637</v>
      </c>
    </row>
    <row r="333" spans="1:10" x14ac:dyDescent="0.4">
      <c r="A333">
        <f t="shared" si="46"/>
        <v>319</v>
      </c>
      <c r="B333" s="20">
        <f t="shared" si="47"/>
        <v>56066</v>
      </c>
      <c r="C333" s="21">
        <f t="shared" si="48"/>
        <v>59216.533422350207</v>
      </c>
      <c r="D333" s="21">
        <f t="shared" si="40"/>
        <v>1580.1700587324092</v>
      </c>
      <c r="E333" s="21">
        <f t="shared" si="41"/>
        <v>0</v>
      </c>
      <c r="F333" s="21">
        <f t="shared" si="42"/>
        <v>1580.1700587324092</v>
      </c>
      <c r="G333" s="21">
        <f t="shared" si="43"/>
        <v>1259.4138360280122</v>
      </c>
      <c r="H333" s="21">
        <f t="shared" si="44"/>
        <v>320.75622270439698</v>
      </c>
      <c r="I333" s="21">
        <f t="shared" si="45"/>
        <v>57957.119586322195</v>
      </c>
      <c r="J333" s="21">
        <f t="shared" si="49"/>
        <v>312031.36832196079</v>
      </c>
    </row>
    <row r="334" spans="1:10" x14ac:dyDescent="0.4">
      <c r="A334" s="22">
        <f t="shared" si="46"/>
        <v>320</v>
      </c>
      <c r="B334" s="23">
        <f t="shared" si="47"/>
        <v>56097</v>
      </c>
      <c r="C334" s="24">
        <f t="shared" si="48"/>
        <v>57957.119586322195</v>
      </c>
      <c r="D334" s="24">
        <f t="shared" si="40"/>
        <v>1580.1700587324092</v>
      </c>
      <c r="E334" s="24">
        <f t="shared" si="41"/>
        <v>0</v>
      </c>
      <c r="F334" s="24">
        <f t="shared" si="42"/>
        <v>1580.1700587324092</v>
      </c>
      <c r="G334" s="24">
        <f t="shared" si="43"/>
        <v>1266.2356609731639</v>
      </c>
      <c r="H334" s="24">
        <f t="shared" si="44"/>
        <v>313.9343977592452</v>
      </c>
      <c r="I334" s="24">
        <f t="shared" si="45"/>
        <v>56690.88392534903</v>
      </c>
      <c r="J334" s="24">
        <f t="shared" si="49"/>
        <v>312345.30271972006</v>
      </c>
    </row>
    <row r="335" spans="1:10" x14ac:dyDescent="0.4">
      <c r="A335">
        <f t="shared" si="46"/>
        <v>321</v>
      </c>
      <c r="B335" s="20">
        <f t="shared" si="47"/>
        <v>56128</v>
      </c>
      <c r="C335" s="21">
        <f t="shared" si="48"/>
        <v>56690.88392534903</v>
      </c>
      <c r="D335" s="21">
        <f t="shared" ref="D335:D398" si="50">IF(A335="","",MIN($E$5,C335*(1+$B$6/$B$8)))</f>
        <v>1580.1700587324092</v>
      </c>
      <c r="E335" s="21">
        <f t="shared" ref="E335:E398" si="51">IF(A335="","",MAX(0,MIN($B$10,C335*(1+$B$6/$B$8)-D335)))</f>
        <v>0</v>
      </c>
      <c r="F335" s="21">
        <f t="shared" ref="F335:F398" si="52">IF(A335="","",D335+E335)</f>
        <v>1580.1700587324092</v>
      </c>
      <c r="G335" s="21">
        <f t="shared" ref="G335:G398" si="53">IF(A335="","",F335-H335)</f>
        <v>1273.0944374701019</v>
      </c>
      <c r="H335" s="21">
        <f t="shared" ref="H335:H398" si="54">IF(A335="","",C335*$B$6/$B$8)</f>
        <v>307.07562126230727</v>
      </c>
      <c r="I335" s="21">
        <f t="shared" ref="I335:I398" si="55">IF(A335="","",MAX(0,C335-G335))</f>
        <v>55417.78948787893</v>
      </c>
      <c r="J335" s="21">
        <f t="shared" si="49"/>
        <v>312652.37834098237</v>
      </c>
    </row>
    <row r="336" spans="1:10" x14ac:dyDescent="0.4">
      <c r="A336" s="22">
        <f t="shared" ref="A336:A399" si="56">IF(A335="","",IF(I335&gt;0.005,A335+1,""))</f>
        <v>322</v>
      </c>
      <c r="B336" s="23">
        <f t="shared" ref="B336:B399" si="57">IF(A336="","",EDATE($B$9,(A336-1)*12/$B$8))</f>
        <v>56158</v>
      </c>
      <c r="C336" s="24">
        <f t="shared" ref="C336:C399" si="58">IF(A336="","",I335)</f>
        <v>55417.78948787893</v>
      </c>
      <c r="D336" s="24">
        <f t="shared" si="50"/>
        <v>1580.1700587324092</v>
      </c>
      <c r="E336" s="24">
        <f t="shared" si="51"/>
        <v>0</v>
      </c>
      <c r="F336" s="24">
        <f t="shared" si="52"/>
        <v>1580.1700587324092</v>
      </c>
      <c r="G336" s="24">
        <f t="shared" si="53"/>
        <v>1279.9903656730648</v>
      </c>
      <c r="H336" s="24">
        <f t="shared" si="54"/>
        <v>300.17969305934423</v>
      </c>
      <c r="I336" s="24">
        <f t="shared" si="55"/>
        <v>54137.799122205863</v>
      </c>
      <c r="J336" s="24">
        <f t="shared" ref="J336:J399" si="59">IF(A336="","",J335+H336)</f>
        <v>312952.55803404172</v>
      </c>
    </row>
    <row r="337" spans="1:10" x14ac:dyDescent="0.4">
      <c r="A337">
        <f t="shared" si="56"/>
        <v>323</v>
      </c>
      <c r="B337" s="20">
        <f t="shared" si="57"/>
        <v>56189</v>
      </c>
      <c r="C337" s="21">
        <f t="shared" si="58"/>
        <v>54137.799122205863</v>
      </c>
      <c r="D337" s="21">
        <f t="shared" si="50"/>
        <v>1580.1700587324092</v>
      </c>
      <c r="E337" s="21">
        <f t="shared" si="51"/>
        <v>0</v>
      </c>
      <c r="F337" s="21">
        <f t="shared" si="52"/>
        <v>1580.1700587324092</v>
      </c>
      <c r="G337" s="21">
        <f t="shared" si="53"/>
        <v>1286.9236468204608</v>
      </c>
      <c r="H337" s="21">
        <f t="shared" si="54"/>
        <v>293.24641191194843</v>
      </c>
      <c r="I337" s="21">
        <f t="shared" si="55"/>
        <v>52850.875475385401</v>
      </c>
      <c r="J337" s="21">
        <f t="shared" si="59"/>
        <v>313245.80444595369</v>
      </c>
    </row>
    <row r="338" spans="1:10" x14ac:dyDescent="0.4">
      <c r="A338" s="22">
        <f t="shared" si="56"/>
        <v>324</v>
      </c>
      <c r="B338" s="23">
        <f t="shared" si="57"/>
        <v>56219</v>
      </c>
      <c r="C338" s="24">
        <f t="shared" si="58"/>
        <v>52850.875475385401</v>
      </c>
      <c r="D338" s="24">
        <f t="shared" si="50"/>
        <v>1580.1700587324092</v>
      </c>
      <c r="E338" s="24">
        <f t="shared" si="51"/>
        <v>0</v>
      </c>
      <c r="F338" s="24">
        <f t="shared" si="52"/>
        <v>1580.1700587324092</v>
      </c>
      <c r="G338" s="24">
        <f t="shared" si="53"/>
        <v>1293.8944832407383</v>
      </c>
      <c r="H338" s="24">
        <f t="shared" si="54"/>
        <v>286.27557549167096</v>
      </c>
      <c r="I338" s="24">
        <f t="shared" si="55"/>
        <v>51556.980992144665</v>
      </c>
      <c r="J338" s="24">
        <f t="shared" si="59"/>
        <v>313532.08002144535</v>
      </c>
    </row>
    <row r="339" spans="1:10" x14ac:dyDescent="0.4">
      <c r="A339">
        <f t="shared" si="56"/>
        <v>325</v>
      </c>
      <c r="B339" s="20">
        <f t="shared" si="57"/>
        <v>56250</v>
      </c>
      <c r="C339" s="21">
        <f t="shared" si="58"/>
        <v>51556.980992144665</v>
      </c>
      <c r="D339" s="21">
        <f t="shared" si="50"/>
        <v>1580.1700587324092</v>
      </c>
      <c r="E339" s="21">
        <f t="shared" si="51"/>
        <v>0</v>
      </c>
      <c r="F339" s="21">
        <f t="shared" si="52"/>
        <v>1580.1700587324092</v>
      </c>
      <c r="G339" s="21">
        <f t="shared" si="53"/>
        <v>1300.9030783582923</v>
      </c>
      <c r="H339" s="21">
        <f t="shared" si="54"/>
        <v>279.26698037411694</v>
      </c>
      <c r="I339" s="21">
        <f t="shared" si="55"/>
        <v>50256.077913786372</v>
      </c>
      <c r="J339" s="21">
        <f t="shared" si="59"/>
        <v>313811.34700181946</v>
      </c>
    </row>
    <row r="340" spans="1:10" x14ac:dyDescent="0.4">
      <c r="A340" s="22">
        <f t="shared" si="56"/>
        <v>326</v>
      </c>
      <c r="B340" s="23">
        <f t="shared" si="57"/>
        <v>56281</v>
      </c>
      <c r="C340" s="24">
        <f t="shared" si="58"/>
        <v>50256.077913786372</v>
      </c>
      <c r="D340" s="24">
        <f t="shared" si="50"/>
        <v>1580.1700587324092</v>
      </c>
      <c r="E340" s="24">
        <f t="shared" si="51"/>
        <v>0</v>
      </c>
      <c r="F340" s="24">
        <f t="shared" si="52"/>
        <v>1580.1700587324092</v>
      </c>
      <c r="G340" s="24">
        <f t="shared" si="53"/>
        <v>1307.9496366993997</v>
      </c>
      <c r="H340" s="24">
        <f t="shared" si="54"/>
        <v>272.22042203300953</v>
      </c>
      <c r="I340" s="24">
        <f t="shared" si="55"/>
        <v>48948.128277086973</v>
      </c>
      <c r="J340" s="24">
        <f t="shared" si="59"/>
        <v>314083.56742385245</v>
      </c>
    </row>
    <row r="341" spans="1:10" x14ac:dyDescent="0.4">
      <c r="A341">
        <f t="shared" si="56"/>
        <v>327</v>
      </c>
      <c r="B341" s="20">
        <f t="shared" si="57"/>
        <v>56309</v>
      </c>
      <c r="C341" s="21">
        <f t="shared" si="58"/>
        <v>48948.128277086973</v>
      </c>
      <c r="D341" s="21">
        <f t="shared" si="50"/>
        <v>1580.1700587324092</v>
      </c>
      <c r="E341" s="21">
        <f t="shared" si="51"/>
        <v>0</v>
      </c>
      <c r="F341" s="21">
        <f t="shared" si="52"/>
        <v>1580.1700587324092</v>
      </c>
      <c r="G341" s="21">
        <f t="shared" si="53"/>
        <v>1315.0343638981881</v>
      </c>
      <c r="H341" s="21">
        <f t="shared" si="54"/>
        <v>265.13569483422111</v>
      </c>
      <c r="I341" s="21">
        <f t="shared" si="55"/>
        <v>47633.093913188786</v>
      </c>
      <c r="J341" s="21">
        <f t="shared" si="59"/>
        <v>314348.70311868668</v>
      </c>
    </row>
    <row r="342" spans="1:10" x14ac:dyDescent="0.4">
      <c r="A342" s="22">
        <f t="shared" si="56"/>
        <v>328</v>
      </c>
      <c r="B342" s="23">
        <f t="shared" si="57"/>
        <v>56340</v>
      </c>
      <c r="C342" s="24">
        <f t="shared" si="58"/>
        <v>47633.093913188786</v>
      </c>
      <c r="D342" s="24">
        <f t="shared" si="50"/>
        <v>1580.1700587324092</v>
      </c>
      <c r="E342" s="24">
        <f t="shared" si="51"/>
        <v>0</v>
      </c>
      <c r="F342" s="24">
        <f t="shared" si="52"/>
        <v>1580.1700587324092</v>
      </c>
      <c r="G342" s="24">
        <f t="shared" si="53"/>
        <v>1322.1574667026366</v>
      </c>
      <c r="H342" s="24">
        <f t="shared" si="54"/>
        <v>258.01259202977263</v>
      </c>
      <c r="I342" s="24">
        <f t="shared" si="55"/>
        <v>46310.93644648615</v>
      </c>
      <c r="J342" s="24">
        <f t="shared" si="59"/>
        <v>314606.71571071644</v>
      </c>
    </row>
    <row r="343" spans="1:10" x14ac:dyDescent="0.4">
      <c r="A343">
        <f t="shared" si="56"/>
        <v>329</v>
      </c>
      <c r="B343" s="20">
        <f t="shared" si="57"/>
        <v>56370</v>
      </c>
      <c r="C343" s="21">
        <f t="shared" si="58"/>
        <v>46310.93644648615</v>
      </c>
      <c r="D343" s="21">
        <f t="shared" si="50"/>
        <v>1580.1700587324092</v>
      </c>
      <c r="E343" s="21">
        <f t="shared" si="51"/>
        <v>0</v>
      </c>
      <c r="F343" s="21">
        <f t="shared" si="52"/>
        <v>1580.1700587324092</v>
      </c>
      <c r="G343" s="21">
        <f t="shared" si="53"/>
        <v>1329.3191529806093</v>
      </c>
      <c r="H343" s="21">
        <f t="shared" si="54"/>
        <v>250.85090575180001</v>
      </c>
      <c r="I343" s="21">
        <f t="shared" si="55"/>
        <v>44981.617293505544</v>
      </c>
      <c r="J343" s="21">
        <f t="shared" si="59"/>
        <v>314857.56661646825</v>
      </c>
    </row>
    <row r="344" spans="1:10" x14ac:dyDescent="0.4">
      <c r="A344" s="22">
        <f t="shared" si="56"/>
        <v>330</v>
      </c>
      <c r="B344" s="23">
        <f t="shared" si="57"/>
        <v>56401</v>
      </c>
      <c r="C344" s="24">
        <f t="shared" si="58"/>
        <v>44981.617293505544</v>
      </c>
      <c r="D344" s="24">
        <f t="shared" si="50"/>
        <v>1580.1700587324092</v>
      </c>
      <c r="E344" s="24">
        <f t="shared" si="51"/>
        <v>0</v>
      </c>
      <c r="F344" s="24">
        <f t="shared" si="52"/>
        <v>1580.1700587324092</v>
      </c>
      <c r="G344" s="24">
        <f t="shared" si="53"/>
        <v>1336.5196317259208</v>
      </c>
      <c r="H344" s="24">
        <f t="shared" si="54"/>
        <v>243.65042700648837</v>
      </c>
      <c r="I344" s="24">
        <f t="shared" si="55"/>
        <v>43645.097661779626</v>
      </c>
      <c r="J344" s="24">
        <f t="shared" si="59"/>
        <v>315101.21704347472</v>
      </c>
    </row>
    <row r="345" spans="1:10" x14ac:dyDescent="0.4">
      <c r="A345">
        <f t="shared" si="56"/>
        <v>331</v>
      </c>
      <c r="B345" s="20">
        <f t="shared" si="57"/>
        <v>56431</v>
      </c>
      <c r="C345" s="21">
        <f t="shared" si="58"/>
        <v>43645.097661779626</v>
      </c>
      <c r="D345" s="21">
        <f t="shared" si="50"/>
        <v>1580.1700587324092</v>
      </c>
      <c r="E345" s="21">
        <f t="shared" si="51"/>
        <v>0</v>
      </c>
      <c r="F345" s="21">
        <f t="shared" si="52"/>
        <v>1580.1700587324092</v>
      </c>
      <c r="G345" s="21">
        <f t="shared" si="53"/>
        <v>1343.7591130644362</v>
      </c>
      <c r="H345" s="21">
        <f t="shared" si="54"/>
        <v>236.41094566797298</v>
      </c>
      <c r="I345" s="21">
        <f t="shared" si="55"/>
        <v>42301.33854871519</v>
      </c>
      <c r="J345" s="21">
        <f t="shared" si="59"/>
        <v>315337.62798914273</v>
      </c>
    </row>
    <row r="346" spans="1:10" x14ac:dyDescent="0.4">
      <c r="A346" s="22">
        <f t="shared" si="56"/>
        <v>332</v>
      </c>
      <c r="B346" s="23">
        <f t="shared" si="57"/>
        <v>56462</v>
      </c>
      <c r="C346" s="24">
        <f t="shared" si="58"/>
        <v>42301.33854871519</v>
      </c>
      <c r="D346" s="24">
        <f t="shared" si="50"/>
        <v>1580.1700587324092</v>
      </c>
      <c r="E346" s="24">
        <f t="shared" si="51"/>
        <v>0</v>
      </c>
      <c r="F346" s="24">
        <f t="shared" si="52"/>
        <v>1580.1700587324092</v>
      </c>
      <c r="G346" s="24">
        <f t="shared" si="53"/>
        <v>1351.0378082602019</v>
      </c>
      <c r="H346" s="24">
        <f t="shared" si="54"/>
        <v>229.13225047220729</v>
      </c>
      <c r="I346" s="24">
        <f t="shared" si="55"/>
        <v>40950.300740454986</v>
      </c>
      <c r="J346" s="24">
        <f t="shared" si="59"/>
        <v>315566.76023961493</v>
      </c>
    </row>
    <row r="347" spans="1:10" x14ac:dyDescent="0.4">
      <c r="A347">
        <f t="shared" si="56"/>
        <v>333</v>
      </c>
      <c r="B347" s="20">
        <f t="shared" si="57"/>
        <v>56493</v>
      </c>
      <c r="C347" s="21">
        <f t="shared" si="58"/>
        <v>40950.300740454986</v>
      </c>
      <c r="D347" s="21">
        <f t="shared" si="50"/>
        <v>1580.1700587324092</v>
      </c>
      <c r="E347" s="21">
        <f t="shared" si="51"/>
        <v>0</v>
      </c>
      <c r="F347" s="21">
        <f t="shared" si="52"/>
        <v>1580.1700587324092</v>
      </c>
      <c r="G347" s="21">
        <f t="shared" si="53"/>
        <v>1358.3559297216113</v>
      </c>
      <c r="H347" s="21">
        <f t="shared" si="54"/>
        <v>221.81412901079784</v>
      </c>
      <c r="I347" s="21">
        <f t="shared" si="55"/>
        <v>39591.944810733374</v>
      </c>
      <c r="J347" s="21">
        <f t="shared" si="59"/>
        <v>315788.5743686257</v>
      </c>
    </row>
    <row r="348" spans="1:10" x14ac:dyDescent="0.4">
      <c r="A348" s="22">
        <f t="shared" si="56"/>
        <v>334</v>
      </c>
      <c r="B348" s="23">
        <f t="shared" si="57"/>
        <v>56523</v>
      </c>
      <c r="C348" s="24">
        <f t="shared" si="58"/>
        <v>39591.944810733374</v>
      </c>
      <c r="D348" s="24">
        <f t="shared" si="50"/>
        <v>1580.1700587324092</v>
      </c>
      <c r="E348" s="24">
        <f t="shared" si="51"/>
        <v>0</v>
      </c>
      <c r="F348" s="24">
        <f t="shared" si="52"/>
        <v>1580.1700587324092</v>
      </c>
      <c r="G348" s="24">
        <f t="shared" si="53"/>
        <v>1365.7136910076033</v>
      </c>
      <c r="H348" s="24">
        <f t="shared" si="54"/>
        <v>214.45636772480577</v>
      </c>
      <c r="I348" s="24">
        <f t="shared" si="55"/>
        <v>38226.231119725773</v>
      </c>
      <c r="J348" s="24">
        <f t="shared" si="59"/>
        <v>316003.03073635051</v>
      </c>
    </row>
    <row r="349" spans="1:10" x14ac:dyDescent="0.4">
      <c r="A349">
        <f t="shared" si="56"/>
        <v>335</v>
      </c>
      <c r="B349" s="20">
        <f t="shared" si="57"/>
        <v>56554</v>
      </c>
      <c r="C349" s="21">
        <f t="shared" si="58"/>
        <v>38226.231119725773</v>
      </c>
      <c r="D349" s="21">
        <f t="shared" si="50"/>
        <v>1580.1700587324092</v>
      </c>
      <c r="E349" s="21">
        <f t="shared" si="51"/>
        <v>0</v>
      </c>
      <c r="F349" s="21">
        <f t="shared" si="52"/>
        <v>1580.1700587324092</v>
      </c>
      <c r="G349" s="21">
        <f t="shared" si="53"/>
        <v>1373.1113068338946</v>
      </c>
      <c r="H349" s="21">
        <f t="shared" si="54"/>
        <v>207.05875189851463</v>
      </c>
      <c r="I349" s="21">
        <f t="shared" si="55"/>
        <v>36853.119812891877</v>
      </c>
      <c r="J349" s="21">
        <f t="shared" si="59"/>
        <v>316210.08948824904</v>
      </c>
    </row>
    <row r="350" spans="1:10" x14ac:dyDescent="0.4">
      <c r="A350" s="22">
        <f t="shared" si="56"/>
        <v>336</v>
      </c>
      <c r="B350" s="23">
        <f t="shared" si="57"/>
        <v>56584</v>
      </c>
      <c r="C350" s="24">
        <f t="shared" si="58"/>
        <v>36853.119812891877</v>
      </c>
      <c r="D350" s="24">
        <f t="shared" si="50"/>
        <v>1580.1700587324092</v>
      </c>
      <c r="E350" s="24">
        <f t="shared" si="51"/>
        <v>0</v>
      </c>
      <c r="F350" s="24">
        <f t="shared" si="52"/>
        <v>1580.1700587324092</v>
      </c>
      <c r="G350" s="24">
        <f t="shared" si="53"/>
        <v>1380.5489930792448</v>
      </c>
      <c r="H350" s="24">
        <f t="shared" si="54"/>
        <v>199.62106565316435</v>
      </c>
      <c r="I350" s="24">
        <f t="shared" si="55"/>
        <v>35472.57081981263</v>
      </c>
      <c r="J350" s="24">
        <f t="shared" si="59"/>
        <v>316409.7105539022</v>
      </c>
    </row>
    <row r="351" spans="1:10" x14ac:dyDescent="0.4">
      <c r="A351">
        <f t="shared" si="56"/>
        <v>337</v>
      </c>
      <c r="B351" s="20">
        <f t="shared" si="57"/>
        <v>56615</v>
      </c>
      <c r="C351" s="21">
        <f t="shared" si="58"/>
        <v>35472.57081981263</v>
      </c>
      <c r="D351" s="21">
        <f t="shared" si="50"/>
        <v>1580.1700587324092</v>
      </c>
      <c r="E351" s="21">
        <f t="shared" si="51"/>
        <v>0</v>
      </c>
      <c r="F351" s="21">
        <f t="shared" si="52"/>
        <v>1580.1700587324092</v>
      </c>
      <c r="G351" s="21">
        <f t="shared" si="53"/>
        <v>1388.0269667917573</v>
      </c>
      <c r="H351" s="21">
        <f t="shared" si="54"/>
        <v>192.14309194065174</v>
      </c>
      <c r="I351" s="21">
        <f t="shared" si="55"/>
        <v>34084.54385302087</v>
      </c>
      <c r="J351" s="21">
        <f t="shared" si="59"/>
        <v>316601.85364584287</v>
      </c>
    </row>
    <row r="352" spans="1:10" x14ac:dyDescent="0.4">
      <c r="A352" s="22">
        <f t="shared" si="56"/>
        <v>338</v>
      </c>
      <c r="B352" s="23">
        <f t="shared" si="57"/>
        <v>56646</v>
      </c>
      <c r="C352" s="24">
        <f t="shared" si="58"/>
        <v>34084.54385302087</v>
      </c>
      <c r="D352" s="24">
        <f t="shared" si="50"/>
        <v>1580.1700587324092</v>
      </c>
      <c r="E352" s="24">
        <f t="shared" si="51"/>
        <v>0</v>
      </c>
      <c r="F352" s="24">
        <f t="shared" si="52"/>
        <v>1580.1700587324092</v>
      </c>
      <c r="G352" s="24">
        <f t="shared" si="53"/>
        <v>1395.5454461952129</v>
      </c>
      <c r="H352" s="24">
        <f t="shared" si="54"/>
        <v>184.62461253719638</v>
      </c>
      <c r="I352" s="24">
        <f t="shared" si="55"/>
        <v>32688.998406825656</v>
      </c>
      <c r="J352" s="24">
        <f t="shared" si="59"/>
        <v>316786.47825838008</v>
      </c>
    </row>
    <row r="353" spans="1:10" x14ac:dyDescent="0.4">
      <c r="A353">
        <f t="shared" si="56"/>
        <v>339</v>
      </c>
      <c r="B353" s="20">
        <f t="shared" si="57"/>
        <v>56674</v>
      </c>
      <c r="C353" s="21">
        <f t="shared" si="58"/>
        <v>32688.998406825656</v>
      </c>
      <c r="D353" s="21">
        <f t="shared" si="50"/>
        <v>1580.1700587324092</v>
      </c>
      <c r="E353" s="21">
        <f t="shared" si="51"/>
        <v>0</v>
      </c>
      <c r="F353" s="21">
        <f t="shared" si="52"/>
        <v>1580.1700587324092</v>
      </c>
      <c r="G353" s="21">
        <f t="shared" si="53"/>
        <v>1403.1046506954369</v>
      </c>
      <c r="H353" s="21">
        <f t="shared" si="54"/>
        <v>177.06540803697229</v>
      </c>
      <c r="I353" s="21">
        <f t="shared" si="55"/>
        <v>31285.893756130219</v>
      </c>
      <c r="J353" s="21">
        <f t="shared" si="59"/>
        <v>316963.54366641707</v>
      </c>
    </row>
    <row r="354" spans="1:10" x14ac:dyDescent="0.4">
      <c r="A354" s="22">
        <f t="shared" si="56"/>
        <v>340</v>
      </c>
      <c r="B354" s="23">
        <f t="shared" si="57"/>
        <v>56705</v>
      </c>
      <c r="C354" s="24">
        <f t="shared" si="58"/>
        <v>31285.893756130219</v>
      </c>
      <c r="D354" s="24">
        <f t="shared" si="50"/>
        <v>1580.1700587324092</v>
      </c>
      <c r="E354" s="24">
        <f t="shared" si="51"/>
        <v>0</v>
      </c>
      <c r="F354" s="24">
        <f t="shared" si="52"/>
        <v>1580.1700587324092</v>
      </c>
      <c r="G354" s="24">
        <f t="shared" si="53"/>
        <v>1410.7048008867039</v>
      </c>
      <c r="H354" s="24">
        <f t="shared" si="54"/>
        <v>169.46525784570537</v>
      </c>
      <c r="I354" s="24">
        <f t="shared" si="55"/>
        <v>29875.188955243517</v>
      </c>
      <c r="J354" s="24">
        <f t="shared" si="59"/>
        <v>317133.00892426277</v>
      </c>
    </row>
    <row r="355" spans="1:10" x14ac:dyDescent="0.4">
      <c r="A355">
        <f t="shared" si="56"/>
        <v>341</v>
      </c>
      <c r="B355" s="20">
        <f t="shared" si="57"/>
        <v>56735</v>
      </c>
      <c r="C355" s="21">
        <f t="shared" si="58"/>
        <v>29875.188955243517</v>
      </c>
      <c r="D355" s="21">
        <f t="shared" si="50"/>
        <v>1580.1700587324092</v>
      </c>
      <c r="E355" s="21">
        <f t="shared" si="51"/>
        <v>0</v>
      </c>
      <c r="F355" s="21">
        <f t="shared" si="52"/>
        <v>1580.1700587324092</v>
      </c>
      <c r="G355" s="21">
        <f t="shared" si="53"/>
        <v>1418.3461185581734</v>
      </c>
      <c r="H355" s="21">
        <f t="shared" si="54"/>
        <v>161.82394017423573</v>
      </c>
      <c r="I355" s="21">
        <f t="shared" si="55"/>
        <v>28456.842836685344</v>
      </c>
      <c r="J355" s="21">
        <f t="shared" si="59"/>
        <v>317294.83286443702</v>
      </c>
    </row>
    <row r="356" spans="1:10" x14ac:dyDescent="0.4">
      <c r="A356" s="22">
        <f t="shared" si="56"/>
        <v>342</v>
      </c>
      <c r="B356" s="23">
        <f t="shared" si="57"/>
        <v>56766</v>
      </c>
      <c r="C356" s="24">
        <f t="shared" si="58"/>
        <v>28456.842836685344</v>
      </c>
      <c r="D356" s="24">
        <f t="shared" si="50"/>
        <v>1580.1700587324092</v>
      </c>
      <c r="E356" s="24">
        <f t="shared" si="51"/>
        <v>0</v>
      </c>
      <c r="F356" s="24">
        <f t="shared" si="52"/>
        <v>1580.1700587324092</v>
      </c>
      <c r="G356" s="24">
        <f t="shared" si="53"/>
        <v>1426.0288267003637</v>
      </c>
      <c r="H356" s="24">
        <f t="shared" si="54"/>
        <v>154.14123203204562</v>
      </c>
      <c r="I356" s="24">
        <f t="shared" si="55"/>
        <v>27030.814009984981</v>
      </c>
      <c r="J356" s="24">
        <f t="shared" si="59"/>
        <v>317448.97409646906</v>
      </c>
    </row>
    <row r="357" spans="1:10" x14ac:dyDescent="0.4">
      <c r="A357">
        <f t="shared" si="56"/>
        <v>343</v>
      </c>
      <c r="B357" s="20">
        <f t="shared" si="57"/>
        <v>56796</v>
      </c>
      <c r="C357" s="21">
        <f t="shared" si="58"/>
        <v>27030.814009984981</v>
      </c>
      <c r="D357" s="21">
        <f t="shared" si="50"/>
        <v>1580.1700587324092</v>
      </c>
      <c r="E357" s="21">
        <f t="shared" si="51"/>
        <v>0</v>
      </c>
      <c r="F357" s="21">
        <f t="shared" si="52"/>
        <v>1580.1700587324092</v>
      </c>
      <c r="G357" s="21">
        <f t="shared" si="53"/>
        <v>1433.7531495116573</v>
      </c>
      <c r="H357" s="21">
        <f t="shared" si="54"/>
        <v>146.41690922075199</v>
      </c>
      <c r="I357" s="21">
        <f t="shared" si="55"/>
        <v>25597.060860473324</v>
      </c>
      <c r="J357" s="21">
        <f t="shared" si="59"/>
        <v>317595.3910056898</v>
      </c>
    </row>
    <row r="358" spans="1:10" x14ac:dyDescent="0.4">
      <c r="A358" s="22">
        <f t="shared" si="56"/>
        <v>344</v>
      </c>
      <c r="B358" s="23">
        <f t="shared" si="57"/>
        <v>56827</v>
      </c>
      <c r="C358" s="24">
        <f t="shared" si="58"/>
        <v>25597.060860473324</v>
      </c>
      <c r="D358" s="24">
        <f t="shared" si="50"/>
        <v>1580.1700587324092</v>
      </c>
      <c r="E358" s="24">
        <f t="shared" si="51"/>
        <v>0</v>
      </c>
      <c r="F358" s="24">
        <f t="shared" si="52"/>
        <v>1580.1700587324092</v>
      </c>
      <c r="G358" s="24">
        <f t="shared" si="53"/>
        <v>1441.5193124048453</v>
      </c>
      <c r="H358" s="24">
        <f t="shared" si="54"/>
        <v>138.65074632756384</v>
      </c>
      <c r="I358" s="24">
        <f t="shared" si="55"/>
        <v>24155.541548068479</v>
      </c>
      <c r="J358" s="24">
        <f t="shared" si="59"/>
        <v>317734.04175201739</v>
      </c>
    </row>
    <row r="359" spans="1:10" x14ac:dyDescent="0.4">
      <c r="A359">
        <f t="shared" si="56"/>
        <v>345</v>
      </c>
      <c r="B359" s="20">
        <f t="shared" si="57"/>
        <v>56858</v>
      </c>
      <c r="C359" s="21">
        <f t="shared" si="58"/>
        <v>24155.541548068479</v>
      </c>
      <c r="D359" s="21">
        <f t="shared" si="50"/>
        <v>1580.1700587324092</v>
      </c>
      <c r="E359" s="21">
        <f t="shared" si="51"/>
        <v>0</v>
      </c>
      <c r="F359" s="21">
        <f t="shared" si="52"/>
        <v>1580.1700587324092</v>
      </c>
      <c r="G359" s="21">
        <f t="shared" si="53"/>
        <v>1449.3275420137049</v>
      </c>
      <c r="H359" s="21">
        <f t="shared" si="54"/>
        <v>130.84251671870427</v>
      </c>
      <c r="I359" s="21">
        <f t="shared" si="55"/>
        <v>22706.214006054775</v>
      </c>
      <c r="J359" s="21">
        <f t="shared" si="59"/>
        <v>317864.88426873612</v>
      </c>
    </row>
    <row r="360" spans="1:10" x14ac:dyDescent="0.4">
      <c r="A360" s="22">
        <f t="shared" si="56"/>
        <v>346</v>
      </c>
      <c r="B360" s="23">
        <f t="shared" si="57"/>
        <v>56888</v>
      </c>
      <c r="C360" s="24">
        <f t="shared" si="58"/>
        <v>22706.214006054775</v>
      </c>
      <c r="D360" s="24">
        <f t="shared" si="50"/>
        <v>1580.1700587324092</v>
      </c>
      <c r="E360" s="24">
        <f t="shared" si="51"/>
        <v>0</v>
      </c>
      <c r="F360" s="24">
        <f t="shared" si="52"/>
        <v>1580.1700587324092</v>
      </c>
      <c r="G360" s="24">
        <f t="shared" si="53"/>
        <v>1457.1780661996124</v>
      </c>
      <c r="H360" s="24">
        <f t="shared" si="54"/>
        <v>122.9919925327967</v>
      </c>
      <c r="I360" s="24">
        <f t="shared" si="55"/>
        <v>21249.035939855163</v>
      </c>
      <c r="J360" s="24">
        <f t="shared" si="59"/>
        <v>317987.87626126892</v>
      </c>
    </row>
    <row r="361" spans="1:10" x14ac:dyDescent="0.4">
      <c r="A361">
        <f t="shared" si="56"/>
        <v>347</v>
      </c>
      <c r="B361" s="20">
        <f t="shared" si="57"/>
        <v>56919</v>
      </c>
      <c r="C361" s="21">
        <f t="shared" si="58"/>
        <v>21249.035939855163</v>
      </c>
      <c r="D361" s="21">
        <f t="shared" si="50"/>
        <v>1580.1700587324092</v>
      </c>
      <c r="E361" s="21">
        <f t="shared" si="51"/>
        <v>0</v>
      </c>
      <c r="F361" s="21">
        <f t="shared" si="52"/>
        <v>1580.1700587324092</v>
      </c>
      <c r="G361" s="21">
        <f t="shared" si="53"/>
        <v>1465.0711140581936</v>
      </c>
      <c r="H361" s="21">
        <f t="shared" si="54"/>
        <v>115.09894467421547</v>
      </c>
      <c r="I361" s="21">
        <f t="shared" si="55"/>
        <v>19783.964825796967</v>
      </c>
      <c r="J361" s="21">
        <f t="shared" si="59"/>
        <v>318102.9752059431</v>
      </c>
    </row>
    <row r="362" spans="1:10" x14ac:dyDescent="0.4">
      <c r="A362" s="22">
        <f t="shared" si="56"/>
        <v>348</v>
      </c>
      <c r="B362" s="23">
        <f t="shared" si="57"/>
        <v>56949</v>
      </c>
      <c r="C362" s="24">
        <f t="shared" si="58"/>
        <v>19783.964825796967</v>
      </c>
      <c r="D362" s="24">
        <f t="shared" si="50"/>
        <v>1580.1700587324092</v>
      </c>
      <c r="E362" s="24">
        <f t="shared" si="51"/>
        <v>0</v>
      </c>
      <c r="F362" s="24">
        <f t="shared" si="52"/>
        <v>1580.1700587324092</v>
      </c>
      <c r="G362" s="24">
        <f t="shared" si="53"/>
        <v>1473.006915926009</v>
      </c>
      <c r="H362" s="24">
        <f t="shared" si="54"/>
        <v>107.16314280640024</v>
      </c>
      <c r="I362" s="24">
        <f t="shared" si="55"/>
        <v>18310.957909870958</v>
      </c>
      <c r="J362" s="24">
        <f t="shared" si="59"/>
        <v>318210.13834874949</v>
      </c>
    </row>
    <row r="363" spans="1:10" x14ac:dyDescent="0.4">
      <c r="A363">
        <f t="shared" si="56"/>
        <v>349</v>
      </c>
      <c r="B363" s="20">
        <f t="shared" si="57"/>
        <v>56980</v>
      </c>
      <c r="C363" s="21">
        <f t="shared" si="58"/>
        <v>18310.957909870958</v>
      </c>
      <c r="D363" s="21">
        <f t="shared" si="50"/>
        <v>1580.1700587324092</v>
      </c>
      <c r="E363" s="21">
        <f t="shared" si="51"/>
        <v>0</v>
      </c>
      <c r="F363" s="21">
        <f t="shared" si="52"/>
        <v>1580.1700587324092</v>
      </c>
      <c r="G363" s="21">
        <f t="shared" si="53"/>
        <v>1480.9857033872747</v>
      </c>
      <c r="H363" s="21">
        <f t="shared" si="54"/>
        <v>99.184355345134364</v>
      </c>
      <c r="I363" s="21">
        <f t="shared" si="55"/>
        <v>16829.972206483682</v>
      </c>
      <c r="J363" s="21">
        <f t="shared" si="59"/>
        <v>318309.32270409464</v>
      </c>
    </row>
    <row r="364" spans="1:10" x14ac:dyDescent="0.4">
      <c r="A364" s="22">
        <f t="shared" si="56"/>
        <v>350</v>
      </c>
      <c r="B364" s="23">
        <f t="shared" si="57"/>
        <v>57011</v>
      </c>
      <c r="C364" s="24">
        <f t="shared" si="58"/>
        <v>16829.972206483682</v>
      </c>
      <c r="D364" s="24">
        <f t="shared" si="50"/>
        <v>1580.1700587324092</v>
      </c>
      <c r="E364" s="24">
        <f t="shared" si="51"/>
        <v>0</v>
      </c>
      <c r="F364" s="24">
        <f t="shared" si="52"/>
        <v>1580.1700587324092</v>
      </c>
      <c r="G364" s="24">
        <f t="shared" si="53"/>
        <v>1489.0077092806225</v>
      </c>
      <c r="H364" s="24">
        <f t="shared" si="54"/>
        <v>91.162349451786611</v>
      </c>
      <c r="I364" s="24">
        <f t="shared" si="55"/>
        <v>15340.96449720306</v>
      </c>
      <c r="J364" s="24">
        <f t="shared" si="59"/>
        <v>318400.48505354644</v>
      </c>
    </row>
    <row r="365" spans="1:10" x14ac:dyDescent="0.4">
      <c r="A365">
        <f t="shared" si="56"/>
        <v>351</v>
      </c>
      <c r="B365" s="20">
        <f t="shared" si="57"/>
        <v>57040</v>
      </c>
      <c r="C365" s="21">
        <f t="shared" si="58"/>
        <v>15340.96449720306</v>
      </c>
      <c r="D365" s="21">
        <f t="shared" si="50"/>
        <v>1580.1700587324092</v>
      </c>
      <c r="E365" s="21">
        <f t="shared" si="51"/>
        <v>0</v>
      </c>
      <c r="F365" s="21">
        <f t="shared" si="52"/>
        <v>1580.1700587324092</v>
      </c>
      <c r="G365" s="21">
        <f t="shared" si="53"/>
        <v>1497.0731677058925</v>
      </c>
      <c r="H365" s="21">
        <f t="shared" si="54"/>
        <v>83.096891026516587</v>
      </c>
      <c r="I365" s="21">
        <f t="shared" si="55"/>
        <v>13843.891329497168</v>
      </c>
      <c r="J365" s="21">
        <f t="shared" si="59"/>
        <v>318483.58194457297</v>
      </c>
    </row>
    <row r="366" spans="1:10" x14ac:dyDescent="0.4">
      <c r="A366" s="22">
        <f t="shared" si="56"/>
        <v>352</v>
      </c>
      <c r="B366" s="23">
        <f t="shared" si="57"/>
        <v>57071</v>
      </c>
      <c r="C366" s="24">
        <f t="shared" si="58"/>
        <v>13843.891329497168</v>
      </c>
      <c r="D366" s="24">
        <f t="shared" si="50"/>
        <v>1580.1700587324092</v>
      </c>
      <c r="E366" s="24">
        <f t="shared" si="51"/>
        <v>0</v>
      </c>
      <c r="F366" s="24">
        <f t="shared" si="52"/>
        <v>1580.1700587324092</v>
      </c>
      <c r="G366" s="24">
        <f t="shared" si="53"/>
        <v>1505.1823140309662</v>
      </c>
      <c r="H366" s="24">
        <f t="shared" si="54"/>
        <v>74.987744701442992</v>
      </c>
      <c r="I366" s="24">
        <f t="shared" si="55"/>
        <v>12338.709015466202</v>
      </c>
      <c r="J366" s="24">
        <f t="shared" si="59"/>
        <v>318558.56968927442</v>
      </c>
    </row>
    <row r="367" spans="1:10" x14ac:dyDescent="0.4">
      <c r="A367">
        <f t="shared" si="56"/>
        <v>353</v>
      </c>
      <c r="B367" s="20">
        <f t="shared" si="57"/>
        <v>57101</v>
      </c>
      <c r="C367" s="21">
        <f t="shared" si="58"/>
        <v>12338.709015466202</v>
      </c>
      <c r="D367" s="21">
        <f t="shared" si="50"/>
        <v>1580.1700587324092</v>
      </c>
      <c r="E367" s="21">
        <f t="shared" si="51"/>
        <v>0</v>
      </c>
      <c r="F367" s="21">
        <f t="shared" si="52"/>
        <v>1580.1700587324092</v>
      </c>
      <c r="G367" s="21">
        <f t="shared" si="53"/>
        <v>1513.3353848986339</v>
      </c>
      <c r="H367" s="21">
        <f t="shared" si="54"/>
        <v>66.834673833775256</v>
      </c>
      <c r="I367" s="21">
        <f t="shared" si="55"/>
        <v>10825.373630567568</v>
      </c>
      <c r="J367" s="21">
        <f t="shared" si="59"/>
        <v>318625.40436310822</v>
      </c>
    </row>
    <row r="368" spans="1:10" x14ac:dyDescent="0.4">
      <c r="A368" s="22">
        <f t="shared" si="56"/>
        <v>354</v>
      </c>
      <c r="B368" s="23">
        <f t="shared" si="57"/>
        <v>57132</v>
      </c>
      <c r="C368" s="24">
        <f t="shared" si="58"/>
        <v>10825.373630567568</v>
      </c>
      <c r="D368" s="24">
        <f t="shared" si="50"/>
        <v>1580.1700587324092</v>
      </c>
      <c r="E368" s="24">
        <f t="shared" si="51"/>
        <v>0</v>
      </c>
      <c r="F368" s="24">
        <f t="shared" si="52"/>
        <v>1580.1700587324092</v>
      </c>
      <c r="G368" s="24">
        <f t="shared" si="53"/>
        <v>1521.5326182335016</v>
      </c>
      <c r="H368" s="24">
        <f t="shared" si="54"/>
        <v>58.637440498907665</v>
      </c>
      <c r="I368" s="24">
        <f t="shared" si="55"/>
        <v>9303.8410123340673</v>
      </c>
      <c r="J368" s="24">
        <f t="shared" si="59"/>
        <v>318684.04180360714</v>
      </c>
    </row>
    <row r="369" spans="1:10" x14ac:dyDescent="0.4">
      <c r="A369">
        <f t="shared" si="56"/>
        <v>355</v>
      </c>
      <c r="B369" s="20">
        <f t="shared" si="57"/>
        <v>57162</v>
      </c>
      <c r="C369" s="21">
        <f t="shared" si="58"/>
        <v>9303.8410123340673</v>
      </c>
      <c r="D369" s="21">
        <f t="shared" si="50"/>
        <v>1580.1700587324092</v>
      </c>
      <c r="E369" s="21">
        <f t="shared" si="51"/>
        <v>0</v>
      </c>
      <c r="F369" s="21">
        <f t="shared" si="52"/>
        <v>1580.1700587324092</v>
      </c>
      <c r="G369" s="21">
        <f t="shared" si="53"/>
        <v>1529.7742532489331</v>
      </c>
      <c r="H369" s="21">
        <f t="shared" si="54"/>
        <v>50.395805483476202</v>
      </c>
      <c r="I369" s="21">
        <f t="shared" si="55"/>
        <v>7774.0667590851344</v>
      </c>
      <c r="J369" s="21">
        <f t="shared" si="59"/>
        <v>318734.43760909059</v>
      </c>
    </row>
    <row r="370" spans="1:10" x14ac:dyDescent="0.4">
      <c r="A370" s="22">
        <f t="shared" si="56"/>
        <v>356</v>
      </c>
      <c r="B370" s="23">
        <f t="shared" si="57"/>
        <v>57193</v>
      </c>
      <c r="C370" s="24">
        <f t="shared" si="58"/>
        <v>7774.0667590851344</v>
      </c>
      <c r="D370" s="24">
        <f t="shared" si="50"/>
        <v>1580.1700587324092</v>
      </c>
      <c r="E370" s="24">
        <f t="shared" si="51"/>
        <v>0</v>
      </c>
      <c r="F370" s="24">
        <f t="shared" si="52"/>
        <v>1580.1700587324092</v>
      </c>
      <c r="G370" s="24">
        <f t="shared" si="53"/>
        <v>1538.0605304540313</v>
      </c>
      <c r="H370" s="24">
        <f t="shared" si="54"/>
        <v>42.109528278377816</v>
      </c>
      <c r="I370" s="24">
        <f t="shared" si="55"/>
        <v>6236.0062286311031</v>
      </c>
      <c r="J370" s="24">
        <f t="shared" si="59"/>
        <v>318776.54713736894</v>
      </c>
    </row>
    <row r="371" spans="1:10" x14ac:dyDescent="0.4">
      <c r="A371">
        <f t="shared" si="56"/>
        <v>357</v>
      </c>
      <c r="B371" s="20">
        <f t="shared" si="57"/>
        <v>57224</v>
      </c>
      <c r="C371" s="21">
        <f t="shared" si="58"/>
        <v>6236.0062286311031</v>
      </c>
      <c r="D371" s="21">
        <f t="shared" si="50"/>
        <v>1580.1700587324092</v>
      </c>
      <c r="E371" s="21">
        <f t="shared" si="51"/>
        <v>0</v>
      </c>
      <c r="F371" s="21">
        <f t="shared" si="52"/>
        <v>1580.1700587324092</v>
      </c>
      <c r="G371" s="21">
        <f t="shared" si="53"/>
        <v>1546.3916916606574</v>
      </c>
      <c r="H371" s="21">
        <f t="shared" si="54"/>
        <v>33.778367071751809</v>
      </c>
      <c r="I371" s="21">
        <f t="shared" si="55"/>
        <v>4689.6145369704454</v>
      </c>
      <c r="J371" s="21">
        <f t="shared" si="59"/>
        <v>318810.3255044407</v>
      </c>
    </row>
    <row r="372" spans="1:10" x14ac:dyDescent="0.4">
      <c r="A372" s="22">
        <f t="shared" si="56"/>
        <v>358</v>
      </c>
      <c r="B372" s="23">
        <f t="shared" si="57"/>
        <v>57254</v>
      </c>
      <c r="C372" s="24">
        <f t="shared" si="58"/>
        <v>4689.6145369704454</v>
      </c>
      <c r="D372" s="24">
        <f t="shared" si="50"/>
        <v>1580.1700587324092</v>
      </c>
      <c r="E372" s="24">
        <f t="shared" si="51"/>
        <v>0</v>
      </c>
      <c r="F372" s="24">
        <f t="shared" si="52"/>
        <v>1580.1700587324092</v>
      </c>
      <c r="G372" s="24">
        <f t="shared" si="53"/>
        <v>1554.7679799904859</v>
      </c>
      <c r="H372" s="24">
        <f t="shared" si="54"/>
        <v>25.402078741923248</v>
      </c>
      <c r="I372" s="24">
        <f t="shared" si="55"/>
        <v>3134.8465569799596</v>
      </c>
      <c r="J372" s="24">
        <f t="shared" si="59"/>
        <v>318835.72758318263</v>
      </c>
    </row>
    <row r="373" spans="1:10" x14ac:dyDescent="0.4">
      <c r="A373">
        <f t="shared" si="56"/>
        <v>359</v>
      </c>
      <c r="B373" s="20">
        <f t="shared" si="57"/>
        <v>57285</v>
      </c>
      <c r="C373" s="21">
        <f t="shared" si="58"/>
        <v>3134.8465569799596</v>
      </c>
      <c r="D373" s="21">
        <f t="shared" si="50"/>
        <v>1580.1700587324092</v>
      </c>
      <c r="E373" s="21">
        <f t="shared" si="51"/>
        <v>0</v>
      </c>
      <c r="F373" s="21">
        <f t="shared" si="52"/>
        <v>1580.1700587324092</v>
      </c>
      <c r="G373" s="21">
        <f t="shared" si="53"/>
        <v>1563.1896398821011</v>
      </c>
      <c r="H373" s="21">
        <f t="shared" si="54"/>
        <v>16.980418850308116</v>
      </c>
      <c r="I373" s="21">
        <f t="shared" si="55"/>
        <v>1571.6569170978585</v>
      </c>
      <c r="J373" s="21">
        <f t="shared" si="59"/>
        <v>318852.70800203294</v>
      </c>
    </row>
    <row r="374" spans="1:10" x14ac:dyDescent="0.4">
      <c r="A374" s="22">
        <f t="shared" si="56"/>
        <v>360</v>
      </c>
      <c r="B374" s="23">
        <f t="shared" si="57"/>
        <v>57315</v>
      </c>
      <c r="C374" s="24">
        <f t="shared" si="58"/>
        <v>1571.6569170978585</v>
      </c>
      <c r="D374" s="24">
        <f t="shared" si="50"/>
        <v>1580.1700587321384</v>
      </c>
      <c r="E374" s="24">
        <f t="shared" si="51"/>
        <v>0</v>
      </c>
      <c r="F374" s="24">
        <f t="shared" si="52"/>
        <v>1580.1700587321384</v>
      </c>
      <c r="G374" s="24">
        <f t="shared" si="53"/>
        <v>1571.6569170978582</v>
      </c>
      <c r="H374" s="24">
        <f t="shared" si="54"/>
        <v>8.5131416342800659</v>
      </c>
      <c r="I374" s="24">
        <f t="shared" si="55"/>
        <v>2.2737367544323206E-13</v>
      </c>
      <c r="J374" s="24">
        <f t="shared" si="59"/>
        <v>318861.22114366724</v>
      </c>
    </row>
    <row r="375" spans="1:10" x14ac:dyDescent="0.4">
      <c r="A375" t="str">
        <f t="shared" si="56"/>
        <v/>
      </c>
      <c r="B375" s="20" t="str">
        <f t="shared" si="57"/>
        <v/>
      </c>
      <c r="C375" s="21" t="str">
        <f t="shared" si="58"/>
        <v/>
      </c>
      <c r="D375" s="21" t="str">
        <f t="shared" si="50"/>
        <v/>
      </c>
      <c r="E375" s="21" t="str">
        <f t="shared" si="51"/>
        <v/>
      </c>
      <c r="F375" s="21" t="str">
        <f t="shared" si="52"/>
        <v/>
      </c>
      <c r="G375" s="21" t="str">
        <f t="shared" si="53"/>
        <v/>
      </c>
      <c r="H375" s="21" t="str">
        <f t="shared" si="54"/>
        <v/>
      </c>
      <c r="I375" s="21" t="str">
        <f t="shared" si="55"/>
        <v/>
      </c>
      <c r="J375" s="21" t="str">
        <f t="shared" si="59"/>
        <v/>
      </c>
    </row>
    <row r="376" spans="1:10" x14ac:dyDescent="0.4">
      <c r="A376" s="22" t="str">
        <f t="shared" si="56"/>
        <v/>
      </c>
      <c r="B376" s="23" t="str">
        <f t="shared" si="57"/>
        <v/>
      </c>
      <c r="C376" s="24" t="str">
        <f t="shared" si="58"/>
        <v/>
      </c>
      <c r="D376" s="24" t="str">
        <f t="shared" si="50"/>
        <v/>
      </c>
      <c r="E376" s="24" t="str">
        <f t="shared" si="51"/>
        <v/>
      </c>
      <c r="F376" s="24" t="str">
        <f t="shared" si="52"/>
        <v/>
      </c>
      <c r="G376" s="24" t="str">
        <f t="shared" si="53"/>
        <v/>
      </c>
      <c r="H376" s="24" t="str">
        <f t="shared" si="54"/>
        <v/>
      </c>
      <c r="I376" s="24" t="str">
        <f t="shared" si="55"/>
        <v/>
      </c>
      <c r="J376" s="24" t="str">
        <f t="shared" si="59"/>
        <v/>
      </c>
    </row>
    <row r="377" spans="1:10" x14ac:dyDescent="0.4">
      <c r="A377" t="str">
        <f t="shared" si="56"/>
        <v/>
      </c>
      <c r="B377" s="20" t="str">
        <f t="shared" si="57"/>
        <v/>
      </c>
      <c r="C377" s="21" t="str">
        <f t="shared" si="58"/>
        <v/>
      </c>
      <c r="D377" s="21" t="str">
        <f t="shared" si="50"/>
        <v/>
      </c>
      <c r="E377" s="21" t="str">
        <f t="shared" si="51"/>
        <v/>
      </c>
      <c r="F377" s="21" t="str">
        <f t="shared" si="52"/>
        <v/>
      </c>
      <c r="G377" s="21" t="str">
        <f t="shared" si="53"/>
        <v/>
      </c>
      <c r="H377" s="21" t="str">
        <f t="shared" si="54"/>
        <v/>
      </c>
      <c r="I377" s="21" t="str">
        <f t="shared" si="55"/>
        <v/>
      </c>
      <c r="J377" s="21" t="str">
        <f t="shared" si="59"/>
        <v/>
      </c>
    </row>
    <row r="378" spans="1:10" x14ac:dyDescent="0.4">
      <c r="A378" s="22" t="str">
        <f t="shared" si="56"/>
        <v/>
      </c>
      <c r="B378" s="23" t="str">
        <f t="shared" si="57"/>
        <v/>
      </c>
      <c r="C378" s="24" t="str">
        <f t="shared" si="58"/>
        <v/>
      </c>
      <c r="D378" s="24" t="str">
        <f t="shared" si="50"/>
        <v/>
      </c>
      <c r="E378" s="24" t="str">
        <f t="shared" si="51"/>
        <v/>
      </c>
      <c r="F378" s="24" t="str">
        <f t="shared" si="52"/>
        <v/>
      </c>
      <c r="G378" s="24" t="str">
        <f t="shared" si="53"/>
        <v/>
      </c>
      <c r="H378" s="24" t="str">
        <f t="shared" si="54"/>
        <v/>
      </c>
      <c r="I378" s="24" t="str">
        <f t="shared" si="55"/>
        <v/>
      </c>
      <c r="J378" s="24" t="str">
        <f t="shared" si="59"/>
        <v/>
      </c>
    </row>
    <row r="379" spans="1:10" x14ac:dyDescent="0.4">
      <c r="A379" t="str">
        <f t="shared" si="56"/>
        <v/>
      </c>
      <c r="B379" s="20" t="str">
        <f t="shared" si="57"/>
        <v/>
      </c>
      <c r="C379" s="21" t="str">
        <f t="shared" si="58"/>
        <v/>
      </c>
      <c r="D379" s="21" t="str">
        <f t="shared" si="50"/>
        <v/>
      </c>
      <c r="E379" s="21" t="str">
        <f t="shared" si="51"/>
        <v/>
      </c>
      <c r="F379" s="21" t="str">
        <f t="shared" si="52"/>
        <v/>
      </c>
      <c r="G379" s="21" t="str">
        <f t="shared" si="53"/>
        <v/>
      </c>
      <c r="H379" s="21" t="str">
        <f t="shared" si="54"/>
        <v/>
      </c>
      <c r="I379" s="21" t="str">
        <f t="shared" si="55"/>
        <v/>
      </c>
      <c r="J379" s="21" t="str">
        <f t="shared" si="59"/>
        <v/>
      </c>
    </row>
    <row r="380" spans="1:10" x14ac:dyDescent="0.4">
      <c r="A380" s="22" t="str">
        <f t="shared" si="56"/>
        <v/>
      </c>
      <c r="B380" s="23" t="str">
        <f t="shared" si="57"/>
        <v/>
      </c>
      <c r="C380" s="24" t="str">
        <f t="shared" si="58"/>
        <v/>
      </c>
      <c r="D380" s="24" t="str">
        <f t="shared" si="50"/>
        <v/>
      </c>
      <c r="E380" s="24" t="str">
        <f t="shared" si="51"/>
        <v/>
      </c>
      <c r="F380" s="24" t="str">
        <f t="shared" si="52"/>
        <v/>
      </c>
      <c r="G380" s="24" t="str">
        <f t="shared" si="53"/>
        <v/>
      </c>
      <c r="H380" s="24" t="str">
        <f t="shared" si="54"/>
        <v/>
      </c>
      <c r="I380" s="24" t="str">
        <f t="shared" si="55"/>
        <v/>
      </c>
      <c r="J380" s="24" t="str">
        <f t="shared" si="59"/>
        <v/>
      </c>
    </row>
    <row r="381" spans="1:10" x14ac:dyDescent="0.4">
      <c r="A381" t="str">
        <f t="shared" si="56"/>
        <v/>
      </c>
      <c r="B381" s="20" t="str">
        <f t="shared" si="57"/>
        <v/>
      </c>
      <c r="C381" s="21" t="str">
        <f t="shared" si="58"/>
        <v/>
      </c>
      <c r="D381" s="21" t="str">
        <f t="shared" si="50"/>
        <v/>
      </c>
      <c r="E381" s="21" t="str">
        <f t="shared" si="51"/>
        <v/>
      </c>
      <c r="F381" s="21" t="str">
        <f t="shared" si="52"/>
        <v/>
      </c>
      <c r="G381" s="21" t="str">
        <f t="shared" si="53"/>
        <v/>
      </c>
      <c r="H381" s="21" t="str">
        <f t="shared" si="54"/>
        <v/>
      </c>
      <c r="I381" s="21" t="str">
        <f t="shared" si="55"/>
        <v/>
      </c>
      <c r="J381" s="21" t="str">
        <f t="shared" si="59"/>
        <v/>
      </c>
    </row>
    <row r="382" spans="1:10" x14ac:dyDescent="0.4">
      <c r="A382" s="22" t="str">
        <f t="shared" si="56"/>
        <v/>
      </c>
      <c r="B382" s="23" t="str">
        <f t="shared" si="57"/>
        <v/>
      </c>
      <c r="C382" s="24" t="str">
        <f t="shared" si="58"/>
        <v/>
      </c>
      <c r="D382" s="24" t="str">
        <f t="shared" si="50"/>
        <v/>
      </c>
      <c r="E382" s="24" t="str">
        <f t="shared" si="51"/>
        <v/>
      </c>
      <c r="F382" s="24" t="str">
        <f t="shared" si="52"/>
        <v/>
      </c>
      <c r="G382" s="24" t="str">
        <f t="shared" si="53"/>
        <v/>
      </c>
      <c r="H382" s="24" t="str">
        <f t="shared" si="54"/>
        <v/>
      </c>
      <c r="I382" s="24" t="str">
        <f t="shared" si="55"/>
        <v/>
      </c>
      <c r="J382" s="24" t="str">
        <f t="shared" si="59"/>
        <v/>
      </c>
    </row>
    <row r="383" spans="1:10" x14ac:dyDescent="0.4">
      <c r="A383" t="str">
        <f t="shared" si="56"/>
        <v/>
      </c>
      <c r="B383" s="20" t="str">
        <f t="shared" si="57"/>
        <v/>
      </c>
      <c r="C383" s="21" t="str">
        <f t="shared" si="58"/>
        <v/>
      </c>
      <c r="D383" s="21" t="str">
        <f t="shared" si="50"/>
        <v/>
      </c>
      <c r="E383" s="21" t="str">
        <f t="shared" si="51"/>
        <v/>
      </c>
      <c r="F383" s="21" t="str">
        <f t="shared" si="52"/>
        <v/>
      </c>
      <c r="G383" s="21" t="str">
        <f t="shared" si="53"/>
        <v/>
      </c>
      <c r="H383" s="21" t="str">
        <f t="shared" si="54"/>
        <v/>
      </c>
      <c r="I383" s="21" t="str">
        <f t="shared" si="55"/>
        <v/>
      </c>
      <c r="J383" s="21" t="str">
        <f t="shared" si="59"/>
        <v/>
      </c>
    </row>
    <row r="384" spans="1:10" x14ac:dyDescent="0.4">
      <c r="A384" s="22" t="str">
        <f t="shared" si="56"/>
        <v/>
      </c>
      <c r="B384" s="23" t="str">
        <f t="shared" si="57"/>
        <v/>
      </c>
      <c r="C384" s="24" t="str">
        <f t="shared" si="58"/>
        <v/>
      </c>
      <c r="D384" s="24" t="str">
        <f t="shared" si="50"/>
        <v/>
      </c>
      <c r="E384" s="24" t="str">
        <f t="shared" si="51"/>
        <v/>
      </c>
      <c r="F384" s="24" t="str">
        <f t="shared" si="52"/>
        <v/>
      </c>
      <c r="G384" s="24" t="str">
        <f t="shared" si="53"/>
        <v/>
      </c>
      <c r="H384" s="24" t="str">
        <f t="shared" si="54"/>
        <v/>
      </c>
      <c r="I384" s="24" t="str">
        <f t="shared" si="55"/>
        <v/>
      </c>
      <c r="J384" s="24" t="str">
        <f t="shared" si="59"/>
        <v/>
      </c>
    </row>
    <row r="385" spans="1:10" x14ac:dyDescent="0.4">
      <c r="A385" t="str">
        <f t="shared" si="56"/>
        <v/>
      </c>
      <c r="B385" s="20" t="str">
        <f t="shared" si="57"/>
        <v/>
      </c>
      <c r="C385" s="21" t="str">
        <f t="shared" si="58"/>
        <v/>
      </c>
      <c r="D385" s="21" t="str">
        <f t="shared" si="50"/>
        <v/>
      </c>
      <c r="E385" s="21" t="str">
        <f t="shared" si="51"/>
        <v/>
      </c>
      <c r="F385" s="21" t="str">
        <f t="shared" si="52"/>
        <v/>
      </c>
      <c r="G385" s="21" t="str">
        <f t="shared" si="53"/>
        <v/>
      </c>
      <c r="H385" s="21" t="str">
        <f t="shared" si="54"/>
        <v/>
      </c>
      <c r="I385" s="21" t="str">
        <f t="shared" si="55"/>
        <v/>
      </c>
      <c r="J385" s="21" t="str">
        <f t="shared" si="59"/>
        <v/>
      </c>
    </row>
    <row r="386" spans="1:10" x14ac:dyDescent="0.4">
      <c r="A386" s="22" t="str">
        <f t="shared" si="56"/>
        <v/>
      </c>
      <c r="B386" s="23" t="str">
        <f t="shared" si="57"/>
        <v/>
      </c>
      <c r="C386" s="24" t="str">
        <f t="shared" si="58"/>
        <v/>
      </c>
      <c r="D386" s="24" t="str">
        <f t="shared" si="50"/>
        <v/>
      </c>
      <c r="E386" s="24" t="str">
        <f t="shared" si="51"/>
        <v/>
      </c>
      <c r="F386" s="24" t="str">
        <f t="shared" si="52"/>
        <v/>
      </c>
      <c r="G386" s="24" t="str">
        <f t="shared" si="53"/>
        <v/>
      </c>
      <c r="H386" s="24" t="str">
        <f t="shared" si="54"/>
        <v/>
      </c>
      <c r="I386" s="24" t="str">
        <f t="shared" si="55"/>
        <v/>
      </c>
      <c r="J386" s="24" t="str">
        <f t="shared" si="59"/>
        <v/>
      </c>
    </row>
    <row r="387" spans="1:10" x14ac:dyDescent="0.4">
      <c r="A387" t="str">
        <f t="shared" si="56"/>
        <v/>
      </c>
      <c r="B387" s="20" t="str">
        <f t="shared" si="57"/>
        <v/>
      </c>
      <c r="C387" s="21" t="str">
        <f t="shared" si="58"/>
        <v/>
      </c>
      <c r="D387" s="21" t="str">
        <f t="shared" si="50"/>
        <v/>
      </c>
      <c r="E387" s="21" t="str">
        <f t="shared" si="51"/>
        <v/>
      </c>
      <c r="F387" s="21" t="str">
        <f t="shared" si="52"/>
        <v/>
      </c>
      <c r="G387" s="21" t="str">
        <f t="shared" si="53"/>
        <v/>
      </c>
      <c r="H387" s="21" t="str">
        <f t="shared" si="54"/>
        <v/>
      </c>
      <c r="I387" s="21" t="str">
        <f t="shared" si="55"/>
        <v/>
      </c>
      <c r="J387" s="21" t="str">
        <f t="shared" si="59"/>
        <v/>
      </c>
    </row>
    <row r="388" spans="1:10" x14ac:dyDescent="0.4">
      <c r="A388" s="22" t="str">
        <f t="shared" si="56"/>
        <v/>
      </c>
      <c r="B388" s="23" t="str">
        <f t="shared" si="57"/>
        <v/>
      </c>
      <c r="C388" s="24" t="str">
        <f t="shared" si="58"/>
        <v/>
      </c>
      <c r="D388" s="24" t="str">
        <f t="shared" si="50"/>
        <v/>
      </c>
      <c r="E388" s="24" t="str">
        <f t="shared" si="51"/>
        <v/>
      </c>
      <c r="F388" s="24" t="str">
        <f t="shared" si="52"/>
        <v/>
      </c>
      <c r="G388" s="24" t="str">
        <f t="shared" si="53"/>
        <v/>
      </c>
      <c r="H388" s="24" t="str">
        <f t="shared" si="54"/>
        <v/>
      </c>
      <c r="I388" s="24" t="str">
        <f t="shared" si="55"/>
        <v/>
      </c>
      <c r="J388" s="24" t="str">
        <f t="shared" si="59"/>
        <v/>
      </c>
    </row>
    <row r="389" spans="1:10" x14ac:dyDescent="0.4">
      <c r="A389" t="str">
        <f t="shared" si="56"/>
        <v/>
      </c>
      <c r="B389" s="20" t="str">
        <f t="shared" si="57"/>
        <v/>
      </c>
      <c r="C389" s="21" t="str">
        <f t="shared" si="58"/>
        <v/>
      </c>
      <c r="D389" s="21" t="str">
        <f t="shared" si="50"/>
        <v/>
      </c>
      <c r="E389" s="21" t="str">
        <f t="shared" si="51"/>
        <v/>
      </c>
      <c r="F389" s="21" t="str">
        <f t="shared" si="52"/>
        <v/>
      </c>
      <c r="G389" s="21" t="str">
        <f t="shared" si="53"/>
        <v/>
      </c>
      <c r="H389" s="21" t="str">
        <f t="shared" si="54"/>
        <v/>
      </c>
      <c r="I389" s="21" t="str">
        <f t="shared" si="55"/>
        <v/>
      </c>
      <c r="J389" s="21" t="str">
        <f t="shared" si="59"/>
        <v/>
      </c>
    </row>
    <row r="390" spans="1:10" x14ac:dyDescent="0.4">
      <c r="A390" s="22" t="str">
        <f t="shared" si="56"/>
        <v/>
      </c>
      <c r="B390" s="23" t="str">
        <f t="shared" si="57"/>
        <v/>
      </c>
      <c r="C390" s="24" t="str">
        <f t="shared" si="58"/>
        <v/>
      </c>
      <c r="D390" s="24" t="str">
        <f t="shared" si="50"/>
        <v/>
      </c>
      <c r="E390" s="24" t="str">
        <f t="shared" si="51"/>
        <v/>
      </c>
      <c r="F390" s="24" t="str">
        <f t="shared" si="52"/>
        <v/>
      </c>
      <c r="G390" s="24" t="str">
        <f t="shared" si="53"/>
        <v/>
      </c>
      <c r="H390" s="24" t="str">
        <f t="shared" si="54"/>
        <v/>
      </c>
      <c r="I390" s="24" t="str">
        <f t="shared" si="55"/>
        <v/>
      </c>
      <c r="J390" s="24" t="str">
        <f t="shared" si="59"/>
        <v/>
      </c>
    </row>
    <row r="391" spans="1:10" x14ac:dyDescent="0.4">
      <c r="A391" t="str">
        <f t="shared" si="56"/>
        <v/>
      </c>
      <c r="B391" s="20" t="str">
        <f t="shared" si="57"/>
        <v/>
      </c>
      <c r="C391" s="21" t="str">
        <f t="shared" si="58"/>
        <v/>
      </c>
      <c r="D391" s="21" t="str">
        <f t="shared" si="50"/>
        <v/>
      </c>
      <c r="E391" s="21" t="str">
        <f t="shared" si="51"/>
        <v/>
      </c>
      <c r="F391" s="21" t="str">
        <f t="shared" si="52"/>
        <v/>
      </c>
      <c r="G391" s="21" t="str">
        <f t="shared" si="53"/>
        <v/>
      </c>
      <c r="H391" s="21" t="str">
        <f t="shared" si="54"/>
        <v/>
      </c>
      <c r="I391" s="21" t="str">
        <f t="shared" si="55"/>
        <v/>
      </c>
      <c r="J391" s="21" t="str">
        <f t="shared" si="59"/>
        <v/>
      </c>
    </row>
    <row r="392" spans="1:10" x14ac:dyDescent="0.4">
      <c r="A392" s="22" t="str">
        <f t="shared" si="56"/>
        <v/>
      </c>
      <c r="B392" s="23" t="str">
        <f t="shared" si="57"/>
        <v/>
      </c>
      <c r="C392" s="24" t="str">
        <f t="shared" si="58"/>
        <v/>
      </c>
      <c r="D392" s="24" t="str">
        <f t="shared" si="50"/>
        <v/>
      </c>
      <c r="E392" s="24" t="str">
        <f t="shared" si="51"/>
        <v/>
      </c>
      <c r="F392" s="24" t="str">
        <f t="shared" si="52"/>
        <v/>
      </c>
      <c r="G392" s="24" t="str">
        <f t="shared" si="53"/>
        <v/>
      </c>
      <c r="H392" s="24" t="str">
        <f t="shared" si="54"/>
        <v/>
      </c>
      <c r="I392" s="24" t="str">
        <f t="shared" si="55"/>
        <v/>
      </c>
      <c r="J392" s="24" t="str">
        <f t="shared" si="59"/>
        <v/>
      </c>
    </row>
    <row r="393" spans="1:10" x14ac:dyDescent="0.4">
      <c r="A393" t="str">
        <f t="shared" si="56"/>
        <v/>
      </c>
      <c r="B393" s="20" t="str">
        <f t="shared" si="57"/>
        <v/>
      </c>
      <c r="C393" s="21" t="str">
        <f t="shared" si="58"/>
        <v/>
      </c>
      <c r="D393" s="21" t="str">
        <f t="shared" si="50"/>
        <v/>
      </c>
      <c r="E393" s="21" t="str">
        <f t="shared" si="51"/>
        <v/>
      </c>
      <c r="F393" s="21" t="str">
        <f t="shared" si="52"/>
        <v/>
      </c>
      <c r="G393" s="21" t="str">
        <f t="shared" si="53"/>
        <v/>
      </c>
      <c r="H393" s="21" t="str">
        <f t="shared" si="54"/>
        <v/>
      </c>
      <c r="I393" s="21" t="str">
        <f t="shared" si="55"/>
        <v/>
      </c>
      <c r="J393" s="21" t="str">
        <f t="shared" si="59"/>
        <v/>
      </c>
    </row>
    <row r="394" spans="1:10" x14ac:dyDescent="0.4">
      <c r="A394" s="22" t="str">
        <f t="shared" si="56"/>
        <v/>
      </c>
      <c r="B394" s="23" t="str">
        <f t="shared" si="57"/>
        <v/>
      </c>
      <c r="C394" s="24" t="str">
        <f t="shared" si="58"/>
        <v/>
      </c>
      <c r="D394" s="24" t="str">
        <f t="shared" si="50"/>
        <v/>
      </c>
      <c r="E394" s="24" t="str">
        <f t="shared" si="51"/>
        <v/>
      </c>
      <c r="F394" s="24" t="str">
        <f t="shared" si="52"/>
        <v/>
      </c>
      <c r="G394" s="24" t="str">
        <f t="shared" si="53"/>
        <v/>
      </c>
      <c r="H394" s="24" t="str">
        <f t="shared" si="54"/>
        <v/>
      </c>
      <c r="I394" s="24" t="str">
        <f t="shared" si="55"/>
        <v/>
      </c>
      <c r="J394" s="24" t="str">
        <f t="shared" si="59"/>
        <v/>
      </c>
    </row>
    <row r="395" spans="1:10" x14ac:dyDescent="0.4">
      <c r="A395" t="str">
        <f t="shared" si="56"/>
        <v/>
      </c>
      <c r="B395" s="20" t="str">
        <f t="shared" si="57"/>
        <v/>
      </c>
      <c r="C395" s="21" t="str">
        <f t="shared" si="58"/>
        <v/>
      </c>
      <c r="D395" s="21" t="str">
        <f t="shared" si="50"/>
        <v/>
      </c>
      <c r="E395" s="21" t="str">
        <f t="shared" si="51"/>
        <v/>
      </c>
      <c r="F395" s="21" t="str">
        <f t="shared" si="52"/>
        <v/>
      </c>
      <c r="G395" s="21" t="str">
        <f t="shared" si="53"/>
        <v/>
      </c>
      <c r="H395" s="21" t="str">
        <f t="shared" si="54"/>
        <v/>
      </c>
      <c r="I395" s="21" t="str">
        <f t="shared" si="55"/>
        <v/>
      </c>
      <c r="J395" s="21" t="str">
        <f t="shared" si="59"/>
        <v/>
      </c>
    </row>
    <row r="396" spans="1:10" x14ac:dyDescent="0.4">
      <c r="A396" s="22" t="str">
        <f t="shared" si="56"/>
        <v/>
      </c>
      <c r="B396" s="23" t="str">
        <f t="shared" si="57"/>
        <v/>
      </c>
      <c r="C396" s="24" t="str">
        <f t="shared" si="58"/>
        <v/>
      </c>
      <c r="D396" s="24" t="str">
        <f t="shared" si="50"/>
        <v/>
      </c>
      <c r="E396" s="24" t="str">
        <f t="shared" si="51"/>
        <v/>
      </c>
      <c r="F396" s="24" t="str">
        <f t="shared" si="52"/>
        <v/>
      </c>
      <c r="G396" s="24" t="str">
        <f t="shared" si="53"/>
        <v/>
      </c>
      <c r="H396" s="24" t="str">
        <f t="shared" si="54"/>
        <v/>
      </c>
      <c r="I396" s="24" t="str">
        <f t="shared" si="55"/>
        <v/>
      </c>
      <c r="J396" s="24" t="str">
        <f t="shared" si="59"/>
        <v/>
      </c>
    </row>
    <row r="397" spans="1:10" x14ac:dyDescent="0.4">
      <c r="A397" t="str">
        <f t="shared" si="56"/>
        <v/>
      </c>
      <c r="B397" s="20" t="str">
        <f t="shared" si="57"/>
        <v/>
      </c>
      <c r="C397" s="21" t="str">
        <f t="shared" si="58"/>
        <v/>
      </c>
      <c r="D397" s="21" t="str">
        <f t="shared" si="50"/>
        <v/>
      </c>
      <c r="E397" s="21" t="str">
        <f t="shared" si="51"/>
        <v/>
      </c>
      <c r="F397" s="21" t="str">
        <f t="shared" si="52"/>
        <v/>
      </c>
      <c r="G397" s="21" t="str">
        <f t="shared" si="53"/>
        <v/>
      </c>
      <c r="H397" s="21" t="str">
        <f t="shared" si="54"/>
        <v/>
      </c>
      <c r="I397" s="21" t="str">
        <f t="shared" si="55"/>
        <v/>
      </c>
      <c r="J397" s="21" t="str">
        <f t="shared" si="59"/>
        <v/>
      </c>
    </row>
    <row r="398" spans="1:10" x14ac:dyDescent="0.4">
      <c r="A398" s="22" t="str">
        <f t="shared" si="56"/>
        <v/>
      </c>
      <c r="B398" s="23" t="str">
        <f t="shared" si="57"/>
        <v/>
      </c>
      <c r="C398" s="24" t="str">
        <f t="shared" si="58"/>
        <v/>
      </c>
      <c r="D398" s="24" t="str">
        <f t="shared" si="50"/>
        <v/>
      </c>
      <c r="E398" s="24" t="str">
        <f t="shared" si="51"/>
        <v/>
      </c>
      <c r="F398" s="24" t="str">
        <f t="shared" si="52"/>
        <v/>
      </c>
      <c r="G398" s="24" t="str">
        <f t="shared" si="53"/>
        <v/>
      </c>
      <c r="H398" s="24" t="str">
        <f t="shared" si="54"/>
        <v/>
      </c>
      <c r="I398" s="24" t="str">
        <f t="shared" si="55"/>
        <v/>
      </c>
      <c r="J398" s="24" t="str">
        <f t="shared" si="59"/>
        <v/>
      </c>
    </row>
    <row r="399" spans="1:10" x14ac:dyDescent="0.4">
      <c r="A399" t="str">
        <f t="shared" si="56"/>
        <v/>
      </c>
      <c r="B399" s="20" t="str">
        <f t="shared" si="57"/>
        <v/>
      </c>
      <c r="C399" s="21" t="str">
        <f t="shared" si="58"/>
        <v/>
      </c>
      <c r="D399" s="21" t="str">
        <f t="shared" ref="D399:D462" si="60">IF(A399="","",MIN($E$5,C399*(1+$B$6/$B$8)))</f>
        <v/>
      </c>
      <c r="E399" s="21" t="str">
        <f t="shared" ref="E399:E462" si="61">IF(A399="","",MAX(0,MIN($B$10,C399*(1+$B$6/$B$8)-D399)))</f>
        <v/>
      </c>
      <c r="F399" s="21" t="str">
        <f t="shared" ref="F399:F462" si="62">IF(A399="","",D399+E399)</f>
        <v/>
      </c>
      <c r="G399" s="21" t="str">
        <f t="shared" ref="G399:G462" si="63">IF(A399="","",F399-H399)</f>
        <v/>
      </c>
      <c r="H399" s="21" t="str">
        <f t="shared" ref="H399:H462" si="64">IF(A399="","",C399*$B$6/$B$8)</f>
        <v/>
      </c>
      <c r="I399" s="21" t="str">
        <f t="shared" ref="I399:I462" si="65">IF(A399="","",MAX(0,C399-G399))</f>
        <v/>
      </c>
      <c r="J399" s="21" t="str">
        <f t="shared" si="59"/>
        <v/>
      </c>
    </row>
    <row r="400" spans="1:10" x14ac:dyDescent="0.4">
      <c r="A400" s="22" t="str">
        <f t="shared" ref="A400:A463" si="66">IF(A399="","",IF(I399&gt;0.005,A399+1,""))</f>
        <v/>
      </c>
      <c r="B400" s="23" t="str">
        <f t="shared" ref="B400:B463" si="67">IF(A400="","",EDATE($B$9,(A400-1)*12/$B$8))</f>
        <v/>
      </c>
      <c r="C400" s="24" t="str">
        <f t="shared" ref="C400:C463" si="68">IF(A400="","",I399)</f>
        <v/>
      </c>
      <c r="D400" s="24" t="str">
        <f t="shared" si="60"/>
        <v/>
      </c>
      <c r="E400" s="24" t="str">
        <f t="shared" si="61"/>
        <v/>
      </c>
      <c r="F400" s="24" t="str">
        <f t="shared" si="62"/>
        <v/>
      </c>
      <c r="G400" s="24" t="str">
        <f t="shared" si="63"/>
        <v/>
      </c>
      <c r="H400" s="24" t="str">
        <f t="shared" si="64"/>
        <v/>
      </c>
      <c r="I400" s="24" t="str">
        <f t="shared" si="65"/>
        <v/>
      </c>
      <c r="J400" s="24" t="str">
        <f t="shared" ref="J400:J463" si="69">IF(A400="","",J399+H400)</f>
        <v/>
      </c>
    </row>
    <row r="401" spans="1:10" x14ac:dyDescent="0.4">
      <c r="A401" t="str">
        <f t="shared" si="66"/>
        <v/>
      </c>
      <c r="B401" s="20" t="str">
        <f t="shared" si="67"/>
        <v/>
      </c>
      <c r="C401" s="21" t="str">
        <f t="shared" si="68"/>
        <v/>
      </c>
      <c r="D401" s="21" t="str">
        <f t="shared" si="60"/>
        <v/>
      </c>
      <c r="E401" s="21" t="str">
        <f t="shared" si="61"/>
        <v/>
      </c>
      <c r="F401" s="21" t="str">
        <f t="shared" si="62"/>
        <v/>
      </c>
      <c r="G401" s="21" t="str">
        <f t="shared" si="63"/>
        <v/>
      </c>
      <c r="H401" s="21" t="str">
        <f t="shared" si="64"/>
        <v/>
      </c>
      <c r="I401" s="21" t="str">
        <f t="shared" si="65"/>
        <v/>
      </c>
      <c r="J401" s="21" t="str">
        <f t="shared" si="69"/>
        <v/>
      </c>
    </row>
    <row r="402" spans="1:10" x14ac:dyDescent="0.4">
      <c r="A402" s="22" t="str">
        <f t="shared" si="66"/>
        <v/>
      </c>
      <c r="B402" s="23" t="str">
        <f t="shared" si="67"/>
        <v/>
      </c>
      <c r="C402" s="24" t="str">
        <f t="shared" si="68"/>
        <v/>
      </c>
      <c r="D402" s="24" t="str">
        <f t="shared" si="60"/>
        <v/>
      </c>
      <c r="E402" s="24" t="str">
        <f t="shared" si="61"/>
        <v/>
      </c>
      <c r="F402" s="24" t="str">
        <f t="shared" si="62"/>
        <v/>
      </c>
      <c r="G402" s="24" t="str">
        <f t="shared" si="63"/>
        <v/>
      </c>
      <c r="H402" s="24" t="str">
        <f t="shared" si="64"/>
        <v/>
      </c>
      <c r="I402" s="24" t="str">
        <f t="shared" si="65"/>
        <v/>
      </c>
      <c r="J402" s="24" t="str">
        <f t="shared" si="69"/>
        <v/>
      </c>
    </row>
    <row r="403" spans="1:10" x14ac:dyDescent="0.4">
      <c r="A403" t="str">
        <f t="shared" si="66"/>
        <v/>
      </c>
      <c r="B403" s="20" t="str">
        <f t="shared" si="67"/>
        <v/>
      </c>
      <c r="C403" s="21" t="str">
        <f t="shared" si="68"/>
        <v/>
      </c>
      <c r="D403" s="21" t="str">
        <f t="shared" si="60"/>
        <v/>
      </c>
      <c r="E403" s="21" t="str">
        <f t="shared" si="61"/>
        <v/>
      </c>
      <c r="F403" s="21" t="str">
        <f t="shared" si="62"/>
        <v/>
      </c>
      <c r="G403" s="21" t="str">
        <f t="shared" si="63"/>
        <v/>
      </c>
      <c r="H403" s="21" t="str">
        <f t="shared" si="64"/>
        <v/>
      </c>
      <c r="I403" s="21" t="str">
        <f t="shared" si="65"/>
        <v/>
      </c>
      <c r="J403" s="21" t="str">
        <f t="shared" si="69"/>
        <v/>
      </c>
    </row>
    <row r="404" spans="1:10" x14ac:dyDescent="0.4">
      <c r="A404" s="22" t="str">
        <f t="shared" si="66"/>
        <v/>
      </c>
      <c r="B404" s="23" t="str">
        <f t="shared" si="67"/>
        <v/>
      </c>
      <c r="C404" s="24" t="str">
        <f t="shared" si="68"/>
        <v/>
      </c>
      <c r="D404" s="24" t="str">
        <f t="shared" si="60"/>
        <v/>
      </c>
      <c r="E404" s="24" t="str">
        <f t="shared" si="61"/>
        <v/>
      </c>
      <c r="F404" s="24" t="str">
        <f t="shared" si="62"/>
        <v/>
      </c>
      <c r="G404" s="24" t="str">
        <f t="shared" si="63"/>
        <v/>
      </c>
      <c r="H404" s="24" t="str">
        <f t="shared" si="64"/>
        <v/>
      </c>
      <c r="I404" s="24" t="str">
        <f t="shared" si="65"/>
        <v/>
      </c>
      <c r="J404" s="24" t="str">
        <f t="shared" si="69"/>
        <v/>
      </c>
    </row>
    <row r="405" spans="1:10" x14ac:dyDescent="0.4">
      <c r="A405" t="str">
        <f t="shared" si="66"/>
        <v/>
      </c>
      <c r="B405" s="20" t="str">
        <f t="shared" si="67"/>
        <v/>
      </c>
      <c r="C405" s="21" t="str">
        <f t="shared" si="68"/>
        <v/>
      </c>
      <c r="D405" s="21" t="str">
        <f t="shared" si="60"/>
        <v/>
      </c>
      <c r="E405" s="21" t="str">
        <f t="shared" si="61"/>
        <v/>
      </c>
      <c r="F405" s="21" t="str">
        <f t="shared" si="62"/>
        <v/>
      </c>
      <c r="G405" s="21" t="str">
        <f t="shared" si="63"/>
        <v/>
      </c>
      <c r="H405" s="21" t="str">
        <f t="shared" si="64"/>
        <v/>
      </c>
      <c r="I405" s="21" t="str">
        <f t="shared" si="65"/>
        <v/>
      </c>
      <c r="J405" s="21" t="str">
        <f t="shared" si="69"/>
        <v/>
      </c>
    </row>
    <row r="406" spans="1:10" x14ac:dyDescent="0.4">
      <c r="A406" s="22" t="str">
        <f t="shared" si="66"/>
        <v/>
      </c>
      <c r="B406" s="23" t="str">
        <f t="shared" si="67"/>
        <v/>
      </c>
      <c r="C406" s="24" t="str">
        <f t="shared" si="68"/>
        <v/>
      </c>
      <c r="D406" s="24" t="str">
        <f t="shared" si="60"/>
        <v/>
      </c>
      <c r="E406" s="24" t="str">
        <f t="shared" si="61"/>
        <v/>
      </c>
      <c r="F406" s="24" t="str">
        <f t="shared" si="62"/>
        <v/>
      </c>
      <c r="G406" s="24" t="str">
        <f t="shared" si="63"/>
        <v/>
      </c>
      <c r="H406" s="24" t="str">
        <f t="shared" si="64"/>
        <v/>
      </c>
      <c r="I406" s="24" t="str">
        <f t="shared" si="65"/>
        <v/>
      </c>
      <c r="J406" s="24" t="str">
        <f t="shared" si="69"/>
        <v/>
      </c>
    </row>
    <row r="407" spans="1:10" x14ac:dyDescent="0.4">
      <c r="A407" t="str">
        <f t="shared" si="66"/>
        <v/>
      </c>
      <c r="B407" s="20" t="str">
        <f t="shared" si="67"/>
        <v/>
      </c>
      <c r="C407" s="21" t="str">
        <f t="shared" si="68"/>
        <v/>
      </c>
      <c r="D407" s="21" t="str">
        <f t="shared" si="60"/>
        <v/>
      </c>
      <c r="E407" s="21" t="str">
        <f t="shared" si="61"/>
        <v/>
      </c>
      <c r="F407" s="21" t="str">
        <f t="shared" si="62"/>
        <v/>
      </c>
      <c r="G407" s="21" t="str">
        <f t="shared" si="63"/>
        <v/>
      </c>
      <c r="H407" s="21" t="str">
        <f t="shared" si="64"/>
        <v/>
      </c>
      <c r="I407" s="21" t="str">
        <f t="shared" si="65"/>
        <v/>
      </c>
      <c r="J407" s="21" t="str">
        <f t="shared" si="69"/>
        <v/>
      </c>
    </row>
    <row r="408" spans="1:10" x14ac:dyDescent="0.4">
      <c r="A408" s="22" t="str">
        <f t="shared" si="66"/>
        <v/>
      </c>
      <c r="B408" s="23" t="str">
        <f t="shared" si="67"/>
        <v/>
      </c>
      <c r="C408" s="24" t="str">
        <f t="shared" si="68"/>
        <v/>
      </c>
      <c r="D408" s="24" t="str">
        <f t="shared" si="60"/>
        <v/>
      </c>
      <c r="E408" s="24" t="str">
        <f t="shared" si="61"/>
        <v/>
      </c>
      <c r="F408" s="24" t="str">
        <f t="shared" si="62"/>
        <v/>
      </c>
      <c r="G408" s="24" t="str">
        <f t="shared" si="63"/>
        <v/>
      </c>
      <c r="H408" s="24" t="str">
        <f t="shared" si="64"/>
        <v/>
      </c>
      <c r="I408" s="24" t="str">
        <f t="shared" si="65"/>
        <v/>
      </c>
      <c r="J408" s="24" t="str">
        <f t="shared" si="69"/>
        <v/>
      </c>
    </row>
    <row r="409" spans="1:10" x14ac:dyDescent="0.4">
      <c r="A409" t="str">
        <f t="shared" si="66"/>
        <v/>
      </c>
      <c r="B409" s="20" t="str">
        <f t="shared" si="67"/>
        <v/>
      </c>
      <c r="C409" s="21" t="str">
        <f t="shared" si="68"/>
        <v/>
      </c>
      <c r="D409" s="21" t="str">
        <f t="shared" si="60"/>
        <v/>
      </c>
      <c r="E409" s="21" t="str">
        <f t="shared" si="61"/>
        <v/>
      </c>
      <c r="F409" s="21" t="str">
        <f t="shared" si="62"/>
        <v/>
      </c>
      <c r="G409" s="21" t="str">
        <f t="shared" si="63"/>
        <v/>
      </c>
      <c r="H409" s="21" t="str">
        <f t="shared" si="64"/>
        <v/>
      </c>
      <c r="I409" s="21" t="str">
        <f t="shared" si="65"/>
        <v/>
      </c>
      <c r="J409" s="21" t="str">
        <f t="shared" si="69"/>
        <v/>
      </c>
    </row>
    <row r="410" spans="1:10" x14ac:dyDescent="0.4">
      <c r="A410" s="22" t="str">
        <f t="shared" si="66"/>
        <v/>
      </c>
      <c r="B410" s="23" t="str">
        <f t="shared" si="67"/>
        <v/>
      </c>
      <c r="C410" s="24" t="str">
        <f t="shared" si="68"/>
        <v/>
      </c>
      <c r="D410" s="24" t="str">
        <f t="shared" si="60"/>
        <v/>
      </c>
      <c r="E410" s="24" t="str">
        <f t="shared" si="61"/>
        <v/>
      </c>
      <c r="F410" s="24" t="str">
        <f t="shared" si="62"/>
        <v/>
      </c>
      <c r="G410" s="24" t="str">
        <f t="shared" si="63"/>
        <v/>
      </c>
      <c r="H410" s="24" t="str">
        <f t="shared" si="64"/>
        <v/>
      </c>
      <c r="I410" s="24" t="str">
        <f t="shared" si="65"/>
        <v/>
      </c>
      <c r="J410" s="24" t="str">
        <f t="shared" si="69"/>
        <v/>
      </c>
    </row>
    <row r="411" spans="1:10" x14ac:dyDescent="0.4">
      <c r="A411" t="str">
        <f t="shared" si="66"/>
        <v/>
      </c>
      <c r="B411" s="20" t="str">
        <f t="shared" si="67"/>
        <v/>
      </c>
      <c r="C411" s="21" t="str">
        <f t="shared" si="68"/>
        <v/>
      </c>
      <c r="D411" s="21" t="str">
        <f t="shared" si="60"/>
        <v/>
      </c>
      <c r="E411" s="21" t="str">
        <f t="shared" si="61"/>
        <v/>
      </c>
      <c r="F411" s="21" t="str">
        <f t="shared" si="62"/>
        <v/>
      </c>
      <c r="G411" s="21" t="str">
        <f t="shared" si="63"/>
        <v/>
      </c>
      <c r="H411" s="21" t="str">
        <f t="shared" si="64"/>
        <v/>
      </c>
      <c r="I411" s="21" t="str">
        <f t="shared" si="65"/>
        <v/>
      </c>
      <c r="J411" s="21" t="str">
        <f t="shared" si="69"/>
        <v/>
      </c>
    </row>
    <row r="412" spans="1:10" x14ac:dyDescent="0.4">
      <c r="A412" s="22" t="str">
        <f t="shared" si="66"/>
        <v/>
      </c>
      <c r="B412" s="23" t="str">
        <f t="shared" si="67"/>
        <v/>
      </c>
      <c r="C412" s="24" t="str">
        <f t="shared" si="68"/>
        <v/>
      </c>
      <c r="D412" s="24" t="str">
        <f t="shared" si="60"/>
        <v/>
      </c>
      <c r="E412" s="24" t="str">
        <f t="shared" si="61"/>
        <v/>
      </c>
      <c r="F412" s="24" t="str">
        <f t="shared" si="62"/>
        <v/>
      </c>
      <c r="G412" s="24" t="str">
        <f t="shared" si="63"/>
        <v/>
      </c>
      <c r="H412" s="24" t="str">
        <f t="shared" si="64"/>
        <v/>
      </c>
      <c r="I412" s="24" t="str">
        <f t="shared" si="65"/>
        <v/>
      </c>
      <c r="J412" s="24" t="str">
        <f t="shared" si="69"/>
        <v/>
      </c>
    </row>
    <row r="413" spans="1:10" x14ac:dyDescent="0.4">
      <c r="A413" t="str">
        <f t="shared" si="66"/>
        <v/>
      </c>
      <c r="B413" s="20" t="str">
        <f t="shared" si="67"/>
        <v/>
      </c>
      <c r="C413" s="21" t="str">
        <f t="shared" si="68"/>
        <v/>
      </c>
      <c r="D413" s="21" t="str">
        <f t="shared" si="60"/>
        <v/>
      </c>
      <c r="E413" s="21" t="str">
        <f t="shared" si="61"/>
        <v/>
      </c>
      <c r="F413" s="21" t="str">
        <f t="shared" si="62"/>
        <v/>
      </c>
      <c r="G413" s="21" t="str">
        <f t="shared" si="63"/>
        <v/>
      </c>
      <c r="H413" s="21" t="str">
        <f t="shared" si="64"/>
        <v/>
      </c>
      <c r="I413" s="21" t="str">
        <f t="shared" si="65"/>
        <v/>
      </c>
      <c r="J413" s="21" t="str">
        <f t="shared" si="69"/>
        <v/>
      </c>
    </row>
    <row r="414" spans="1:10" x14ac:dyDescent="0.4">
      <c r="A414" s="22" t="str">
        <f t="shared" si="66"/>
        <v/>
      </c>
      <c r="B414" s="23" t="str">
        <f t="shared" si="67"/>
        <v/>
      </c>
      <c r="C414" s="24" t="str">
        <f t="shared" si="68"/>
        <v/>
      </c>
      <c r="D414" s="24" t="str">
        <f t="shared" si="60"/>
        <v/>
      </c>
      <c r="E414" s="24" t="str">
        <f t="shared" si="61"/>
        <v/>
      </c>
      <c r="F414" s="24" t="str">
        <f t="shared" si="62"/>
        <v/>
      </c>
      <c r="G414" s="24" t="str">
        <f t="shared" si="63"/>
        <v/>
      </c>
      <c r="H414" s="24" t="str">
        <f t="shared" si="64"/>
        <v/>
      </c>
      <c r="I414" s="24" t="str">
        <f t="shared" si="65"/>
        <v/>
      </c>
      <c r="J414" s="24" t="str">
        <f t="shared" si="69"/>
        <v/>
      </c>
    </row>
    <row r="415" spans="1:10" x14ac:dyDescent="0.4">
      <c r="A415" t="str">
        <f t="shared" si="66"/>
        <v/>
      </c>
      <c r="B415" s="20" t="str">
        <f t="shared" si="67"/>
        <v/>
      </c>
      <c r="C415" s="21" t="str">
        <f t="shared" si="68"/>
        <v/>
      </c>
      <c r="D415" s="21" t="str">
        <f t="shared" si="60"/>
        <v/>
      </c>
      <c r="E415" s="21" t="str">
        <f t="shared" si="61"/>
        <v/>
      </c>
      <c r="F415" s="21" t="str">
        <f t="shared" si="62"/>
        <v/>
      </c>
      <c r="G415" s="21" t="str">
        <f t="shared" si="63"/>
        <v/>
      </c>
      <c r="H415" s="21" t="str">
        <f t="shared" si="64"/>
        <v/>
      </c>
      <c r="I415" s="21" t="str">
        <f t="shared" si="65"/>
        <v/>
      </c>
      <c r="J415" s="21" t="str">
        <f t="shared" si="69"/>
        <v/>
      </c>
    </row>
    <row r="416" spans="1:10" x14ac:dyDescent="0.4">
      <c r="A416" s="22" t="str">
        <f t="shared" si="66"/>
        <v/>
      </c>
      <c r="B416" s="23" t="str">
        <f t="shared" si="67"/>
        <v/>
      </c>
      <c r="C416" s="24" t="str">
        <f t="shared" si="68"/>
        <v/>
      </c>
      <c r="D416" s="24" t="str">
        <f t="shared" si="60"/>
        <v/>
      </c>
      <c r="E416" s="24" t="str">
        <f t="shared" si="61"/>
        <v/>
      </c>
      <c r="F416" s="24" t="str">
        <f t="shared" si="62"/>
        <v/>
      </c>
      <c r="G416" s="24" t="str">
        <f t="shared" si="63"/>
        <v/>
      </c>
      <c r="H416" s="24" t="str">
        <f t="shared" si="64"/>
        <v/>
      </c>
      <c r="I416" s="24" t="str">
        <f t="shared" si="65"/>
        <v/>
      </c>
      <c r="J416" s="24" t="str">
        <f t="shared" si="69"/>
        <v/>
      </c>
    </row>
    <row r="417" spans="1:10" x14ac:dyDescent="0.4">
      <c r="A417" t="str">
        <f t="shared" si="66"/>
        <v/>
      </c>
      <c r="B417" s="20" t="str">
        <f t="shared" si="67"/>
        <v/>
      </c>
      <c r="C417" s="21" t="str">
        <f t="shared" si="68"/>
        <v/>
      </c>
      <c r="D417" s="21" t="str">
        <f t="shared" si="60"/>
        <v/>
      </c>
      <c r="E417" s="21" t="str">
        <f t="shared" si="61"/>
        <v/>
      </c>
      <c r="F417" s="21" t="str">
        <f t="shared" si="62"/>
        <v/>
      </c>
      <c r="G417" s="21" t="str">
        <f t="shared" si="63"/>
        <v/>
      </c>
      <c r="H417" s="21" t="str">
        <f t="shared" si="64"/>
        <v/>
      </c>
      <c r="I417" s="21" t="str">
        <f t="shared" si="65"/>
        <v/>
      </c>
      <c r="J417" s="21" t="str">
        <f t="shared" si="69"/>
        <v/>
      </c>
    </row>
    <row r="418" spans="1:10" x14ac:dyDescent="0.4">
      <c r="A418" s="22" t="str">
        <f t="shared" si="66"/>
        <v/>
      </c>
      <c r="B418" s="23" t="str">
        <f t="shared" si="67"/>
        <v/>
      </c>
      <c r="C418" s="24" t="str">
        <f t="shared" si="68"/>
        <v/>
      </c>
      <c r="D418" s="24" t="str">
        <f t="shared" si="60"/>
        <v/>
      </c>
      <c r="E418" s="24" t="str">
        <f t="shared" si="61"/>
        <v/>
      </c>
      <c r="F418" s="24" t="str">
        <f t="shared" si="62"/>
        <v/>
      </c>
      <c r="G418" s="24" t="str">
        <f t="shared" si="63"/>
        <v/>
      </c>
      <c r="H418" s="24" t="str">
        <f t="shared" si="64"/>
        <v/>
      </c>
      <c r="I418" s="24" t="str">
        <f t="shared" si="65"/>
        <v/>
      </c>
      <c r="J418" s="24" t="str">
        <f t="shared" si="69"/>
        <v/>
      </c>
    </row>
    <row r="419" spans="1:10" x14ac:dyDescent="0.4">
      <c r="A419" t="str">
        <f t="shared" si="66"/>
        <v/>
      </c>
      <c r="B419" s="20" t="str">
        <f t="shared" si="67"/>
        <v/>
      </c>
      <c r="C419" s="21" t="str">
        <f t="shared" si="68"/>
        <v/>
      </c>
      <c r="D419" s="21" t="str">
        <f t="shared" si="60"/>
        <v/>
      </c>
      <c r="E419" s="21" t="str">
        <f t="shared" si="61"/>
        <v/>
      </c>
      <c r="F419" s="21" t="str">
        <f t="shared" si="62"/>
        <v/>
      </c>
      <c r="G419" s="21" t="str">
        <f t="shared" si="63"/>
        <v/>
      </c>
      <c r="H419" s="21" t="str">
        <f t="shared" si="64"/>
        <v/>
      </c>
      <c r="I419" s="21" t="str">
        <f t="shared" si="65"/>
        <v/>
      </c>
      <c r="J419" s="21" t="str">
        <f t="shared" si="69"/>
        <v/>
      </c>
    </row>
    <row r="420" spans="1:10" x14ac:dyDescent="0.4">
      <c r="A420" s="22" t="str">
        <f t="shared" si="66"/>
        <v/>
      </c>
      <c r="B420" s="23" t="str">
        <f t="shared" si="67"/>
        <v/>
      </c>
      <c r="C420" s="24" t="str">
        <f t="shared" si="68"/>
        <v/>
      </c>
      <c r="D420" s="24" t="str">
        <f t="shared" si="60"/>
        <v/>
      </c>
      <c r="E420" s="24" t="str">
        <f t="shared" si="61"/>
        <v/>
      </c>
      <c r="F420" s="24" t="str">
        <f t="shared" si="62"/>
        <v/>
      </c>
      <c r="G420" s="24" t="str">
        <f t="shared" si="63"/>
        <v/>
      </c>
      <c r="H420" s="24" t="str">
        <f t="shared" si="64"/>
        <v/>
      </c>
      <c r="I420" s="24" t="str">
        <f t="shared" si="65"/>
        <v/>
      </c>
      <c r="J420" s="24" t="str">
        <f t="shared" si="69"/>
        <v/>
      </c>
    </row>
    <row r="421" spans="1:10" x14ac:dyDescent="0.4">
      <c r="A421" t="str">
        <f t="shared" si="66"/>
        <v/>
      </c>
      <c r="B421" s="20" t="str">
        <f t="shared" si="67"/>
        <v/>
      </c>
      <c r="C421" s="21" t="str">
        <f t="shared" si="68"/>
        <v/>
      </c>
      <c r="D421" s="21" t="str">
        <f t="shared" si="60"/>
        <v/>
      </c>
      <c r="E421" s="21" t="str">
        <f t="shared" si="61"/>
        <v/>
      </c>
      <c r="F421" s="21" t="str">
        <f t="shared" si="62"/>
        <v/>
      </c>
      <c r="G421" s="21" t="str">
        <f t="shared" si="63"/>
        <v/>
      </c>
      <c r="H421" s="21" t="str">
        <f t="shared" si="64"/>
        <v/>
      </c>
      <c r="I421" s="21" t="str">
        <f t="shared" si="65"/>
        <v/>
      </c>
      <c r="J421" s="21" t="str">
        <f t="shared" si="69"/>
        <v/>
      </c>
    </row>
    <row r="422" spans="1:10" x14ac:dyDescent="0.4">
      <c r="A422" s="22" t="str">
        <f t="shared" si="66"/>
        <v/>
      </c>
      <c r="B422" s="23" t="str">
        <f t="shared" si="67"/>
        <v/>
      </c>
      <c r="C422" s="24" t="str">
        <f t="shared" si="68"/>
        <v/>
      </c>
      <c r="D422" s="24" t="str">
        <f t="shared" si="60"/>
        <v/>
      </c>
      <c r="E422" s="24" t="str">
        <f t="shared" si="61"/>
        <v/>
      </c>
      <c r="F422" s="24" t="str">
        <f t="shared" si="62"/>
        <v/>
      </c>
      <c r="G422" s="24" t="str">
        <f t="shared" si="63"/>
        <v/>
      </c>
      <c r="H422" s="24" t="str">
        <f t="shared" si="64"/>
        <v/>
      </c>
      <c r="I422" s="24" t="str">
        <f t="shared" si="65"/>
        <v/>
      </c>
      <c r="J422" s="24" t="str">
        <f t="shared" si="69"/>
        <v/>
      </c>
    </row>
    <row r="423" spans="1:10" x14ac:dyDescent="0.4">
      <c r="A423" t="str">
        <f t="shared" si="66"/>
        <v/>
      </c>
      <c r="B423" s="20" t="str">
        <f t="shared" si="67"/>
        <v/>
      </c>
      <c r="C423" s="21" t="str">
        <f t="shared" si="68"/>
        <v/>
      </c>
      <c r="D423" s="21" t="str">
        <f t="shared" si="60"/>
        <v/>
      </c>
      <c r="E423" s="21" t="str">
        <f t="shared" si="61"/>
        <v/>
      </c>
      <c r="F423" s="21" t="str">
        <f t="shared" si="62"/>
        <v/>
      </c>
      <c r="G423" s="21" t="str">
        <f t="shared" si="63"/>
        <v/>
      </c>
      <c r="H423" s="21" t="str">
        <f t="shared" si="64"/>
        <v/>
      </c>
      <c r="I423" s="21" t="str">
        <f t="shared" si="65"/>
        <v/>
      </c>
      <c r="J423" s="21" t="str">
        <f t="shared" si="69"/>
        <v/>
      </c>
    </row>
    <row r="424" spans="1:10" x14ac:dyDescent="0.4">
      <c r="A424" s="22" t="str">
        <f t="shared" si="66"/>
        <v/>
      </c>
      <c r="B424" s="23" t="str">
        <f t="shared" si="67"/>
        <v/>
      </c>
      <c r="C424" s="24" t="str">
        <f t="shared" si="68"/>
        <v/>
      </c>
      <c r="D424" s="24" t="str">
        <f t="shared" si="60"/>
        <v/>
      </c>
      <c r="E424" s="24" t="str">
        <f t="shared" si="61"/>
        <v/>
      </c>
      <c r="F424" s="24" t="str">
        <f t="shared" si="62"/>
        <v/>
      </c>
      <c r="G424" s="24" t="str">
        <f t="shared" si="63"/>
        <v/>
      </c>
      <c r="H424" s="24" t="str">
        <f t="shared" si="64"/>
        <v/>
      </c>
      <c r="I424" s="24" t="str">
        <f t="shared" si="65"/>
        <v/>
      </c>
      <c r="J424" s="24" t="str">
        <f t="shared" si="69"/>
        <v/>
      </c>
    </row>
    <row r="425" spans="1:10" x14ac:dyDescent="0.4">
      <c r="A425" t="str">
        <f t="shared" si="66"/>
        <v/>
      </c>
      <c r="B425" s="20" t="str">
        <f t="shared" si="67"/>
        <v/>
      </c>
      <c r="C425" s="21" t="str">
        <f t="shared" si="68"/>
        <v/>
      </c>
      <c r="D425" s="21" t="str">
        <f t="shared" si="60"/>
        <v/>
      </c>
      <c r="E425" s="21" t="str">
        <f t="shared" si="61"/>
        <v/>
      </c>
      <c r="F425" s="21" t="str">
        <f t="shared" si="62"/>
        <v/>
      </c>
      <c r="G425" s="21" t="str">
        <f t="shared" si="63"/>
        <v/>
      </c>
      <c r="H425" s="21" t="str">
        <f t="shared" si="64"/>
        <v/>
      </c>
      <c r="I425" s="21" t="str">
        <f t="shared" si="65"/>
        <v/>
      </c>
      <c r="J425" s="21" t="str">
        <f t="shared" si="69"/>
        <v/>
      </c>
    </row>
    <row r="426" spans="1:10" x14ac:dyDescent="0.4">
      <c r="A426" s="22" t="str">
        <f t="shared" si="66"/>
        <v/>
      </c>
      <c r="B426" s="23" t="str">
        <f t="shared" si="67"/>
        <v/>
      </c>
      <c r="C426" s="24" t="str">
        <f t="shared" si="68"/>
        <v/>
      </c>
      <c r="D426" s="24" t="str">
        <f t="shared" si="60"/>
        <v/>
      </c>
      <c r="E426" s="24" t="str">
        <f t="shared" si="61"/>
        <v/>
      </c>
      <c r="F426" s="24" t="str">
        <f t="shared" si="62"/>
        <v/>
      </c>
      <c r="G426" s="24" t="str">
        <f t="shared" si="63"/>
        <v/>
      </c>
      <c r="H426" s="24" t="str">
        <f t="shared" si="64"/>
        <v/>
      </c>
      <c r="I426" s="24" t="str">
        <f t="shared" si="65"/>
        <v/>
      </c>
      <c r="J426" s="24" t="str">
        <f t="shared" si="69"/>
        <v/>
      </c>
    </row>
    <row r="427" spans="1:10" x14ac:dyDescent="0.4">
      <c r="A427" t="str">
        <f t="shared" si="66"/>
        <v/>
      </c>
      <c r="B427" s="20" t="str">
        <f t="shared" si="67"/>
        <v/>
      </c>
      <c r="C427" s="21" t="str">
        <f t="shared" si="68"/>
        <v/>
      </c>
      <c r="D427" s="21" t="str">
        <f t="shared" si="60"/>
        <v/>
      </c>
      <c r="E427" s="21" t="str">
        <f t="shared" si="61"/>
        <v/>
      </c>
      <c r="F427" s="21" t="str">
        <f t="shared" si="62"/>
        <v/>
      </c>
      <c r="G427" s="21" t="str">
        <f t="shared" si="63"/>
        <v/>
      </c>
      <c r="H427" s="21" t="str">
        <f t="shared" si="64"/>
        <v/>
      </c>
      <c r="I427" s="21" t="str">
        <f t="shared" si="65"/>
        <v/>
      </c>
      <c r="J427" s="21" t="str">
        <f t="shared" si="69"/>
        <v/>
      </c>
    </row>
    <row r="428" spans="1:10" x14ac:dyDescent="0.4">
      <c r="A428" s="22" t="str">
        <f t="shared" si="66"/>
        <v/>
      </c>
      <c r="B428" s="23" t="str">
        <f t="shared" si="67"/>
        <v/>
      </c>
      <c r="C428" s="24" t="str">
        <f t="shared" si="68"/>
        <v/>
      </c>
      <c r="D428" s="24" t="str">
        <f t="shared" si="60"/>
        <v/>
      </c>
      <c r="E428" s="24" t="str">
        <f t="shared" si="61"/>
        <v/>
      </c>
      <c r="F428" s="24" t="str">
        <f t="shared" si="62"/>
        <v/>
      </c>
      <c r="G428" s="24" t="str">
        <f t="shared" si="63"/>
        <v/>
      </c>
      <c r="H428" s="24" t="str">
        <f t="shared" si="64"/>
        <v/>
      </c>
      <c r="I428" s="24" t="str">
        <f t="shared" si="65"/>
        <v/>
      </c>
      <c r="J428" s="24" t="str">
        <f t="shared" si="69"/>
        <v/>
      </c>
    </row>
    <row r="429" spans="1:10" x14ac:dyDescent="0.4">
      <c r="A429" t="str">
        <f t="shared" si="66"/>
        <v/>
      </c>
      <c r="B429" s="20" t="str">
        <f t="shared" si="67"/>
        <v/>
      </c>
      <c r="C429" s="21" t="str">
        <f t="shared" si="68"/>
        <v/>
      </c>
      <c r="D429" s="21" t="str">
        <f t="shared" si="60"/>
        <v/>
      </c>
      <c r="E429" s="21" t="str">
        <f t="shared" si="61"/>
        <v/>
      </c>
      <c r="F429" s="21" t="str">
        <f t="shared" si="62"/>
        <v/>
      </c>
      <c r="G429" s="21" t="str">
        <f t="shared" si="63"/>
        <v/>
      </c>
      <c r="H429" s="21" t="str">
        <f t="shared" si="64"/>
        <v/>
      </c>
      <c r="I429" s="21" t="str">
        <f t="shared" si="65"/>
        <v/>
      </c>
      <c r="J429" s="21" t="str">
        <f t="shared" si="69"/>
        <v/>
      </c>
    </row>
    <row r="430" spans="1:10" x14ac:dyDescent="0.4">
      <c r="A430" s="22" t="str">
        <f t="shared" si="66"/>
        <v/>
      </c>
      <c r="B430" s="23" t="str">
        <f t="shared" si="67"/>
        <v/>
      </c>
      <c r="C430" s="24" t="str">
        <f t="shared" si="68"/>
        <v/>
      </c>
      <c r="D430" s="24" t="str">
        <f t="shared" si="60"/>
        <v/>
      </c>
      <c r="E430" s="24" t="str">
        <f t="shared" si="61"/>
        <v/>
      </c>
      <c r="F430" s="24" t="str">
        <f t="shared" si="62"/>
        <v/>
      </c>
      <c r="G430" s="24" t="str">
        <f t="shared" si="63"/>
        <v/>
      </c>
      <c r="H430" s="24" t="str">
        <f t="shared" si="64"/>
        <v/>
      </c>
      <c r="I430" s="24" t="str">
        <f t="shared" si="65"/>
        <v/>
      </c>
      <c r="J430" s="24" t="str">
        <f t="shared" si="69"/>
        <v/>
      </c>
    </row>
    <row r="431" spans="1:10" x14ac:dyDescent="0.4">
      <c r="A431" t="str">
        <f t="shared" si="66"/>
        <v/>
      </c>
      <c r="B431" s="20" t="str">
        <f t="shared" si="67"/>
        <v/>
      </c>
      <c r="C431" s="21" t="str">
        <f t="shared" si="68"/>
        <v/>
      </c>
      <c r="D431" s="21" t="str">
        <f t="shared" si="60"/>
        <v/>
      </c>
      <c r="E431" s="21" t="str">
        <f t="shared" si="61"/>
        <v/>
      </c>
      <c r="F431" s="21" t="str">
        <f t="shared" si="62"/>
        <v/>
      </c>
      <c r="G431" s="21" t="str">
        <f t="shared" si="63"/>
        <v/>
      </c>
      <c r="H431" s="21" t="str">
        <f t="shared" si="64"/>
        <v/>
      </c>
      <c r="I431" s="21" t="str">
        <f t="shared" si="65"/>
        <v/>
      </c>
      <c r="J431" s="21" t="str">
        <f t="shared" si="69"/>
        <v/>
      </c>
    </row>
    <row r="432" spans="1:10" x14ac:dyDescent="0.4">
      <c r="A432" s="22" t="str">
        <f t="shared" si="66"/>
        <v/>
      </c>
      <c r="B432" s="23" t="str">
        <f t="shared" si="67"/>
        <v/>
      </c>
      <c r="C432" s="24" t="str">
        <f t="shared" si="68"/>
        <v/>
      </c>
      <c r="D432" s="24" t="str">
        <f t="shared" si="60"/>
        <v/>
      </c>
      <c r="E432" s="24" t="str">
        <f t="shared" si="61"/>
        <v/>
      </c>
      <c r="F432" s="24" t="str">
        <f t="shared" si="62"/>
        <v/>
      </c>
      <c r="G432" s="24" t="str">
        <f t="shared" si="63"/>
        <v/>
      </c>
      <c r="H432" s="24" t="str">
        <f t="shared" si="64"/>
        <v/>
      </c>
      <c r="I432" s="24" t="str">
        <f t="shared" si="65"/>
        <v/>
      </c>
      <c r="J432" s="24" t="str">
        <f t="shared" si="69"/>
        <v/>
      </c>
    </row>
    <row r="433" spans="1:10" x14ac:dyDescent="0.4">
      <c r="A433" t="str">
        <f t="shared" si="66"/>
        <v/>
      </c>
      <c r="B433" s="20" t="str">
        <f t="shared" si="67"/>
        <v/>
      </c>
      <c r="C433" s="21" t="str">
        <f t="shared" si="68"/>
        <v/>
      </c>
      <c r="D433" s="21" t="str">
        <f t="shared" si="60"/>
        <v/>
      </c>
      <c r="E433" s="21" t="str">
        <f t="shared" si="61"/>
        <v/>
      </c>
      <c r="F433" s="21" t="str">
        <f t="shared" si="62"/>
        <v/>
      </c>
      <c r="G433" s="21" t="str">
        <f t="shared" si="63"/>
        <v/>
      </c>
      <c r="H433" s="21" t="str">
        <f t="shared" si="64"/>
        <v/>
      </c>
      <c r="I433" s="21" t="str">
        <f t="shared" si="65"/>
        <v/>
      </c>
      <c r="J433" s="21" t="str">
        <f t="shared" si="69"/>
        <v/>
      </c>
    </row>
    <row r="434" spans="1:10" x14ac:dyDescent="0.4">
      <c r="A434" s="22" t="str">
        <f t="shared" si="66"/>
        <v/>
      </c>
      <c r="B434" s="23" t="str">
        <f t="shared" si="67"/>
        <v/>
      </c>
      <c r="C434" s="24" t="str">
        <f t="shared" si="68"/>
        <v/>
      </c>
      <c r="D434" s="24" t="str">
        <f t="shared" si="60"/>
        <v/>
      </c>
      <c r="E434" s="24" t="str">
        <f t="shared" si="61"/>
        <v/>
      </c>
      <c r="F434" s="24" t="str">
        <f t="shared" si="62"/>
        <v/>
      </c>
      <c r="G434" s="24" t="str">
        <f t="shared" si="63"/>
        <v/>
      </c>
      <c r="H434" s="24" t="str">
        <f t="shared" si="64"/>
        <v/>
      </c>
      <c r="I434" s="24" t="str">
        <f t="shared" si="65"/>
        <v/>
      </c>
      <c r="J434" s="24" t="str">
        <f t="shared" si="69"/>
        <v/>
      </c>
    </row>
    <row r="435" spans="1:10" x14ac:dyDescent="0.4">
      <c r="A435" t="str">
        <f t="shared" si="66"/>
        <v/>
      </c>
      <c r="B435" s="20" t="str">
        <f t="shared" si="67"/>
        <v/>
      </c>
      <c r="C435" s="21" t="str">
        <f t="shared" si="68"/>
        <v/>
      </c>
      <c r="D435" s="21" t="str">
        <f t="shared" si="60"/>
        <v/>
      </c>
      <c r="E435" s="21" t="str">
        <f t="shared" si="61"/>
        <v/>
      </c>
      <c r="F435" s="21" t="str">
        <f t="shared" si="62"/>
        <v/>
      </c>
      <c r="G435" s="21" t="str">
        <f t="shared" si="63"/>
        <v/>
      </c>
      <c r="H435" s="21" t="str">
        <f t="shared" si="64"/>
        <v/>
      </c>
      <c r="I435" s="21" t="str">
        <f t="shared" si="65"/>
        <v/>
      </c>
      <c r="J435" s="21" t="str">
        <f t="shared" si="69"/>
        <v/>
      </c>
    </row>
    <row r="436" spans="1:10" x14ac:dyDescent="0.4">
      <c r="A436" s="22" t="str">
        <f t="shared" si="66"/>
        <v/>
      </c>
      <c r="B436" s="23" t="str">
        <f t="shared" si="67"/>
        <v/>
      </c>
      <c r="C436" s="24" t="str">
        <f t="shared" si="68"/>
        <v/>
      </c>
      <c r="D436" s="24" t="str">
        <f t="shared" si="60"/>
        <v/>
      </c>
      <c r="E436" s="24" t="str">
        <f t="shared" si="61"/>
        <v/>
      </c>
      <c r="F436" s="24" t="str">
        <f t="shared" si="62"/>
        <v/>
      </c>
      <c r="G436" s="24" t="str">
        <f t="shared" si="63"/>
        <v/>
      </c>
      <c r="H436" s="24" t="str">
        <f t="shared" si="64"/>
        <v/>
      </c>
      <c r="I436" s="24" t="str">
        <f t="shared" si="65"/>
        <v/>
      </c>
      <c r="J436" s="24" t="str">
        <f t="shared" si="69"/>
        <v/>
      </c>
    </row>
    <row r="437" spans="1:10" x14ac:dyDescent="0.4">
      <c r="A437" t="str">
        <f t="shared" si="66"/>
        <v/>
      </c>
      <c r="B437" s="20" t="str">
        <f t="shared" si="67"/>
        <v/>
      </c>
      <c r="C437" s="21" t="str">
        <f t="shared" si="68"/>
        <v/>
      </c>
      <c r="D437" s="21" t="str">
        <f t="shared" si="60"/>
        <v/>
      </c>
      <c r="E437" s="21" t="str">
        <f t="shared" si="61"/>
        <v/>
      </c>
      <c r="F437" s="21" t="str">
        <f t="shared" si="62"/>
        <v/>
      </c>
      <c r="G437" s="21" t="str">
        <f t="shared" si="63"/>
        <v/>
      </c>
      <c r="H437" s="21" t="str">
        <f t="shared" si="64"/>
        <v/>
      </c>
      <c r="I437" s="21" t="str">
        <f t="shared" si="65"/>
        <v/>
      </c>
      <c r="J437" s="21" t="str">
        <f t="shared" si="69"/>
        <v/>
      </c>
    </row>
    <row r="438" spans="1:10" x14ac:dyDescent="0.4">
      <c r="A438" s="22" t="str">
        <f t="shared" si="66"/>
        <v/>
      </c>
      <c r="B438" s="23" t="str">
        <f t="shared" si="67"/>
        <v/>
      </c>
      <c r="C438" s="24" t="str">
        <f t="shared" si="68"/>
        <v/>
      </c>
      <c r="D438" s="24" t="str">
        <f t="shared" si="60"/>
        <v/>
      </c>
      <c r="E438" s="24" t="str">
        <f t="shared" si="61"/>
        <v/>
      </c>
      <c r="F438" s="24" t="str">
        <f t="shared" si="62"/>
        <v/>
      </c>
      <c r="G438" s="24" t="str">
        <f t="shared" si="63"/>
        <v/>
      </c>
      <c r="H438" s="24" t="str">
        <f t="shared" si="64"/>
        <v/>
      </c>
      <c r="I438" s="24" t="str">
        <f t="shared" si="65"/>
        <v/>
      </c>
      <c r="J438" s="24" t="str">
        <f t="shared" si="69"/>
        <v/>
      </c>
    </row>
    <row r="439" spans="1:10" x14ac:dyDescent="0.4">
      <c r="A439" t="str">
        <f t="shared" si="66"/>
        <v/>
      </c>
      <c r="B439" s="20" t="str">
        <f t="shared" si="67"/>
        <v/>
      </c>
      <c r="C439" s="21" t="str">
        <f t="shared" si="68"/>
        <v/>
      </c>
      <c r="D439" s="21" t="str">
        <f t="shared" si="60"/>
        <v/>
      </c>
      <c r="E439" s="21" t="str">
        <f t="shared" si="61"/>
        <v/>
      </c>
      <c r="F439" s="21" t="str">
        <f t="shared" si="62"/>
        <v/>
      </c>
      <c r="G439" s="21" t="str">
        <f t="shared" si="63"/>
        <v/>
      </c>
      <c r="H439" s="21" t="str">
        <f t="shared" si="64"/>
        <v/>
      </c>
      <c r="I439" s="21" t="str">
        <f t="shared" si="65"/>
        <v/>
      </c>
      <c r="J439" s="21" t="str">
        <f t="shared" si="69"/>
        <v/>
      </c>
    </row>
    <row r="440" spans="1:10" x14ac:dyDescent="0.4">
      <c r="A440" s="22" t="str">
        <f t="shared" si="66"/>
        <v/>
      </c>
      <c r="B440" s="23" t="str">
        <f t="shared" si="67"/>
        <v/>
      </c>
      <c r="C440" s="24" t="str">
        <f t="shared" si="68"/>
        <v/>
      </c>
      <c r="D440" s="24" t="str">
        <f t="shared" si="60"/>
        <v/>
      </c>
      <c r="E440" s="24" t="str">
        <f t="shared" si="61"/>
        <v/>
      </c>
      <c r="F440" s="24" t="str">
        <f t="shared" si="62"/>
        <v/>
      </c>
      <c r="G440" s="24" t="str">
        <f t="shared" si="63"/>
        <v/>
      </c>
      <c r="H440" s="24" t="str">
        <f t="shared" si="64"/>
        <v/>
      </c>
      <c r="I440" s="24" t="str">
        <f t="shared" si="65"/>
        <v/>
      </c>
      <c r="J440" s="24" t="str">
        <f t="shared" si="69"/>
        <v/>
      </c>
    </row>
    <row r="441" spans="1:10" x14ac:dyDescent="0.4">
      <c r="A441" t="str">
        <f t="shared" si="66"/>
        <v/>
      </c>
      <c r="B441" s="20" t="str">
        <f t="shared" si="67"/>
        <v/>
      </c>
      <c r="C441" s="21" t="str">
        <f t="shared" si="68"/>
        <v/>
      </c>
      <c r="D441" s="21" t="str">
        <f t="shared" si="60"/>
        <v/>
      </c>
      <c r="E441" s="21" t="str">
        <f t="shared" si="61"/>
        <v/>
      </c>
      <c r="F441" s="21" t="str">
        <f t="shared" si="62"/>
        <v/>
      </c>
      <c r="G441" s="21" t="str">
        <f t="shared" si="63"/>
        <v/>
      </c>
      <c r="H441" s="21" t="str">
        <f t="shared" si="64"/>
        <v/>
      </c>
      <c r="I441" s="21" t="str">
        <f t="shared" si="65"/>
        <v/>
      </c>
      <c r="J441" s="21" t="str">
        <f t="shared" si="69"/>
        <v/>
      </c>
    </row>
    <row r="442" spans="1:10" x14ac:dyDescent="0.4">
      <c r="A442" s="22" t="str">
        <f t="shared" si="66"/>
        <v/>
      </c>
      <c r="B442" s="23" t="str">
        <f t="shared" si="67"/>
        <v/>
      </c>
      <c r="C442" s="24" t="str">
        <f t="shared" si="68"/>
        <v/>
      </c>
      <c r="D442" s="24" t="str">
        <f t="shared" si="60"/>
        <v/>
      </c>
      <c r="E442" s="24" t="str">
        <f t="shared" si="61"/>
        <v/>
      </c>
      <c r="F442" s="24" t="str">
        <f t="shared" si="62"/>
        <v/>
      </c>
      <c r="G442" s="24" t="str">
        <f t="shared" si="63"/>
        <v/>
      </c>
      <c r="H442" s="24" t="str">
        <f t="shared" si="64"/>
        <v/>
      </c>
      <c r="I442" s="24" t="str">
        <f t="shared" si="65"/>
        <v/>
      </c>
      <c r="J442" s="24" t="str">
        <f t="shared" si="69"/>
        <v/>
      </c>
    </row>
    <row r="443" spans="1:10" x14ac:dyDescent="0.4">
      <c r="A443" t="str">
        <f t="shared" si="66"/>
        <v/>
      </c>
      <c r="B443" s="20" t="str">
        <f t="shared" si="67"/>
        <v/>
      </c>
      <c r="C443" s="21" t="str">
        <f t="shared" si="68"/>
        <v/>
      </c>
      <c r="D443" s="21" t="str">
        <f t="shared" si="60"/>
        <v/>
      </c>
      <c r="E443" s="21" t="str">
        <f t="shared" si="61"/>
        <v/>
      </c>
      <c r="F443" s="21" t="str">
        <f t="shared" si="62"/>
        <v/>
      </c>
      <c r="G443" s="21" t="str">
        <f t="shared" si="63"/>
        <v/>
      </c>
      <c r="H443" s="21" t="str">
        <f t="shared" si="64"/>
        <v/>
      </c>
      <c r="I443" s="21" t="str">
        <f t="shared" si="65"/>
        <v/>
      </c>
      <c r="J443" s="21" t="str">
        <f t="shared" si="69"/>
        <v/>
      </c>
    </row>
    <row r="444" spans="1:10" x14ac:dyDescent="0.4">
      <c r="A444" s="22" t="str">
        <f t="shared" si="66"/>
        <v/>
      </c>
      <c r="B444" s="23" t="str">
        <f t="shared" si="67"/>
        <v/>
      </c>
      <c r="C444" s="24" t="str">
        <f t="shared" si="68"/>
        <v/>
      </c>
      <c r="D444" s="24" t="str">
        <f t="shared" si="60"/>
        <v/>
      </c>
      <c r="E444" s="24" t="str">
        <f t="shared" si="61"/>
        <v/>
      </c>
      <c r="F444" s="24" t="str">
        <f t="shared" si="62"/>
        <v/>
      </c>
      <c r="G444" s="24" t="str">
        <f t="shared" si="63"/>
        <v/>
      </c>
      <c r="H444" s="24" t="str">
        <f t="shared" si="64"/>
        <v/>
      </c>
      <c r="I444" s="24" t="str">
        <f t="shared" si="65"/>
        <v/>
      </c>
      <c r="J444" s="24" t="str">
        <f t="shared" si="69"/>
        <v/>
      </c>
    </row>
    <row r="445" spans="1:10" x14ac:dyDescent="0.4">
      <c r="A445" t="str">
        <f t="shared" si="66"/>
        <v/>
      </c>
      <c r="B445" s="20" t="str">
        <f t="shared" si="67"/>
        <v/>
      </c>
      <c r="C445" s="21" t="str">
        <f t="shared" si="68"/>
        <v/>
      </c>
      <c r="D445" s="21" t="str">
        <f t="shared" si="60"/>
        <v/>
      </c>
      <c r="E445" s="21" t="str">
        <f t="shared" si="61"/>
        <v/>
      </c>
      <c r="F445" s="21" t="str">
        <f t="shared" si="62"/>
        <v/>
      </c>
      <c r="G445" s="21" t="str">
        <f t="shared" si="63"/>
        <v/>
      </c>
      <c r="H445" s="21" t="str">
        <f t="shared" si="64"/>
        <v/>
      </c>
      <c r="I445" s="21" t="str">
        <f t="shared" si="65"/>
        <v/>
      </c>
      <c r="J445" s="21" t="str">
        <f t="shared" si="69"/>
        <v/>
      </c>
    </row>
    <row r="446" spans="1:10" x14ac:dyDescent="0.4">
      <c r="A446" s="22" t="str">
        <f t="shared" si="66"/>
        <v/>
      </c>
      <c r="B446" s="23" t="str">
        <f t="shared" si="67"/>
        <v/>
      </c>
      <c r="C446" s="24" t="str">
        <f t="shared" si="68"/>
        <v/>
      </c>
      <c r="D446" s="24" t="str">
        <f t="shared" si="60"/>
        <v/>
      </c>
      <c r="E446" s="24" t="str">
        <f t="shared" si="61"/>
        <v/>
      </c>
      <c r="F446" s="24" t="str">
        <f t="shared" si="62"/>
        <v/>
      </c>
      <c r="G446" s="24" t="str">
        <f t="shared" si="63"/>
        <v/>
      </c>
      <c r="H446" s="24" t="str">
        <f t="shared" si="64"/>
        <v/>
      </c>
      <c r="I446" s="24" t="str">
        <f t="shared" si="65"/>
        <v/>
      </c>
      <c r="J446" s="24" t="str">
        <f t="shared" si="69"/>
        <v/>
      </c>
    </row>
    <row r="447" spans="1:10" x14ac:dyDescent="0.4">
      <c r="A447" t="str">
        <f t="shared" si="66"/>
        <v/>
      </c>
      <c r="B447" s="20" t="str">
        <f t="shared" si="67"/>
        <v/>
      </c>
      <c r="C447" s="21" t="str">
        <f t="shared" si="68"/>
        <v/>
      </c>
      <c r="D447" s="21" t="str">
        <f t="shared" si="60"/>
        <v/>
      </c>
      <c r="E447" s="21" t="str">
        <f t="shared" si="61"/>
        <v/>
      </c>
      <c r="F447" s="21" t="str">
        <f t="shared" si="62"/>
        <v/>
      </c>
      <c r="G447" s="21" t="str">
        <f t="shared" si="63"/>
        <v/>
      </c>
      <c r="H447" s="21" t="str">
        <f t="shared" si="64"/>
        <v/>
      </c>
      <c r="I447" s="21" t="str">
        <f t="shared" si="65"/>
        <v/>
      </c>
      <c r="J447" s="21" t="str">
        <f t="shared" si="69"/>
        <v/>
      </c>
    </row>
    <row r="448" spans="1:10" x14ac:dyDescent="0.4">
      <c r="A448" s="22" t="str">
        <f t="shared" si="66"/>
        <v/>
      </c>
      <c r="B448" s="23" t="str">
        <f t="shared" si="67"/>
        <v/>
      </c>
      <c r="C448" s="24" t="str">
        <f t="shared" si="68"/>
        <v/>
      </c>
      <c r="D448" s="24" t="str">
        <f t="shared" si="60"/>
        <v/>
      </c>
      <c r="E448" s="24" t="str">
        <f t="shared" si="61"/>
        <v/>
      </c>
      <c r="F448" s="24" t="str">
        <f t="shared" si="62"/>
        <v/>
      </c>
      <c r="G448" s="24" t="str">
        <f t="shared" si="63"/>
        <v/>
      </c>
      <c r="H448" s="24" t="str">
        <f t="shared" si="64"/>
        <v/>
      </c>
      <c r="I448" s="24" t="str">
        <f t="shared" si="65"/>
        <v/>
      </c>
      <c r="J448" s="24" t="str">
        <f t="shared" si="69"/>
        <v/>
      </c>
    </row>
    <row r="449" spans="1:10" x14ac:dyDescent="0.4">
      <c r="A449" t="str">
        <f t="shared" si="66"/>
        <v/>
      </c>
      <c r="B449" s="20" t="str">
        <f t="shared" si="67"/>
        <v/>
      </c>
      <c r="C449" s="21" t="str">
        <f t="shared" si="68"/>
        <v/>
      </c>
      <c r="D449" s="21" t="str">
        <f t="shared" si="60"/>
        <v/>
      </c>
      <c r="E449" s="21" t="str">
        <f t="shared" si="61"/>
        <v/>
      </c>
      <c r="F449" s="21" t="str">
        <f t="shared" si="62"/>
        <v/>
      </c>
      <c r="G449" s="21" t="str">
        <f t="shared" si="63"/>
        <v/>
      </c>
      <c r="H449" s="21" t="str">
        <f t="shared" si="64"/>
        <v/>
      </c>
      <c r="I449" s="21" t="str">
        <f t="shared" si="65"/>
        <v/>
      </c>
      <c r="J449" s="21" t="str">
        <f t="shared" si="69"/>
        <v/>
      </c>
    </row>
    <row r="450" spans="1:10" x14ac:dyDescent="0.4">
      <c r="A450" s="22" t="str">
        <f t="shared" si="66"/>
        <v/>
      </c>
      <c r="B450" s="23" t="str">
        <f t="shared" si="67"/>
        <v/>
      </c>
      <c r="C450" s="24" t="str">
        <f t="shared" si="68"/>
        <v/>
      </c>
      <c r="D450" s="24" t="str">
        <f t="shared" si="60"/>
        <v/>
      </c>
      <c r="E450" s="24" t="str">
        <f t="shared" si="61"/>
        <v/>
      </c>
      <c r="F450" s="24" t="str">
        <f t="shared" si="62"/>
        <v/>
      </c>
      <c r="G450" s="24" t="str">
        <f t="shared" si="63"/>
        <v/>
      </c>
      <c r="H450" s="24" t="str">
        <f t="shared" si="64"/>
        <v/>
      </c>
      <c r="I450" s="24" t="str">
        <f t="shared" si="65"/>
        <v/>
      </c>
      <c r="J450" s="24" t="str">
        <f t="shared" si="69"/>
        <v/>
      </c>
    </row>
    <row r="451" spans="1:10" x14ac:dyDescent="0.4">
      <c r="A451" t="str">
        <f t="shared" si="66"/>
        <v/>
      </c>
      <c r="B451" s="20" t="str">
        <f t="shared" si="67"/>
        <v/>
      </c>
      <c r="C451" s="21" t="str">
        <f t="shared" si="68"/>
        <v/>
      </c>
      <c r="D451" s="21" t="str">
        <f t="shared" si="60"/>
        <v/>
      </c>
      <c r="E451" s="21" t="str">
        <f t="shared" si="61"/>
        <v/>
      </c>
      <c r="F451" s="21" t="str">
        <f t="shared" si="62"/>
        <v/>
      </c>
      <c r="G451" s="21" t="str">
        <f t="shared" si="63"/>
        <v/>
      </c>
      <c r="H451" s="21" t="str">
        <f t="shared" si="64"/>
        <v/>
      </c>
      <c r="I451" s="21" t="str">
        <f t="shared" si="65"/>
        <v/>
      </c>
      <c r="J451" s="21" t="str">
        <f t="shared" si="69"/>
        <v/>
      </c>
    </row>
    <row r="452" spans="1:10" x14ac:dyDescent="0.4">
      <c r="A452" s="22" t="str">
        <f t="shared" si="66"/>
        <v/>
      </c>
      <c r="B452" s="23" t="str">
        <f t="shared" si="67"/>
        <v/>
      </c>
      <c r="C452" s="24" t="str">
        <f t="shared" si="68"/>
        <v/>
      </c>
      <c r="D452" s="24" t="str">
        <f t="shared" si="60"/>
        <v/>
      </c>
      <c r="E452" s="24" t="str">
        <f t="shared" si="61"/>
        <v/>
      </c>
      <c r="F452" s="24" t="str">
        <f t="shared" si="62"/>
        <v/>
      </c>
      <c r="G452" s="24" t="str">
        <f t="shared" si="63"/>
        <v/>
      </c>
      <c r="H452" s="24" t="str">
        <f t="shared" si="64"/>
        <v/>
      </c>
      <c r="I452" s="24" t="str">
        <f t="shared" si="65"/>
        <v/>
      </c>
      <c r="J452" s="24" t="str">
        <f t="shared" si="69"/>
        <v/>
      </c>
    </row>
    <row r="453" spans="1:10" x14ac:dyDescent="0.4">
      <c r="A453" t="str">
        <f t="shared" si="66"/>
        <v/>
      </c>
      <c r="B453" s="20" t="str">
        <f t="shared" si="67"/>
        <v/>
      </c>
      <c r="C453" s="21" t="str">
        <f t="shared" si="68"/>
        <v/>
      </c>
      <c r="D453" s="21" t="str">
        <f t="shared" si="60"/>
        <v/>
      </c>
      <c r="E453" s="21" t="str">
        <f t="shared" si="61"/>
        <v/>
      </c>
      <c r="F453" s="21" t="str">
        <f t="shared" si="62"/>
        <v/>
      </c>
      <c r="G453" s="21" t="str">
        <f t="shared" si="63"/>
        <v/>
      </c>
      <c r="H453" s="21" t="str">
        <f t="shared" si="64"/>
        <v/>
      </c>
      <c r="I453" s="21" t="str">
        <f t="shared" si="65"/>
        <v/>
      </c>
      <c r="J453" s="21" t="str">
        <f t="shared" si="69"/>
        <v/>
      </c>
    </row>
    <row r="454" spans="1:10" x14ac:dyDescent="0.4">
      <c r="A454" s="22" t="str">
        <f t="shared" si="66"/>
        <v/>
      </c>
      <c r="B454" s="23" t="str">
        <f t="shared" si="67"/>
        <v/>
      </c>
      <c r="C454" s="24" t="str">
        <f t="shared" si="68"/>
        <v/>
      </c>
      <c r="D454" s="24" t="str">
        <f t="shared" si="60"/>
        <v/>
      </c>
      <c r="E454" s="24" t="str">
        <f t="shared" si="61"/>
        <v/>
      </c>
      <c r="F454" s="24" t="str">
        <f t="shared" si="62"/>
        <v/>
      </c>
      <c r="G454" s="24" t="str">
        <f t="shared" si="63"/>
        <v/>
      </c>
      <c r="H454" s="24" t="str">
        <f t="shared" si="64"/>
        <v/>
      </c>
      <c r="I454" s="24" t="str">
        <f t="shared" si="65"/>
        <v/>
      </c>
      <c r="J454" s="24" t="str">
        <f t="shared" si="69"/>
        <v/>
      </c>
    </row>
    <row r="455" spans="1:10" x14ac:dyDescent="0.4">
      <c r="A455" t="str">
        <f t="shared" si="66"/>
        <v/>
      </c>
      <c r="B455" s="20" t="str">
        <f t="shared" si="67"/>
        <v/>
      </c>
      <c r="C455" s="21" t="str">
        <f t="shared" si="68"/>
        <v/>
      </c>
      <c r="D455" s="21" t="str">
        <f t="shared" si="60"/>
        <v/>
      </c>
      <c r="E455" s="21" t="str">
        <f t="shared" si="61"/>
        <v/>
      </c>
      <c r="F455" s="21" t="str">
        <f t="shared" si="62"/>
        <v/>
      </c>
      <c r="G455" s="21" t="str">
        <f t="shared" si="63"/>
        <v/>
      </c>
      <c r="H455" s="21" t="str">
        <f t="shared" si="64"/>
        <v/>
      </c>
      <c r="I455" s="21" t="str">
        <f t="shared" si="65"/>
        <v/>
      </c>
      <c r="J455" s="21" t="str">
        <f t="shared" si="69"/>
        <v/>
      </c>
    </row>
    <row r="456" spans="1:10" x14ac:dyDescent="0.4">
      <c r="A456" s="22" t="str">
        <f t="shared" si="66"/>
        <v/>
      </c>
      <c r="B456" s="23" t="str">
        <f t="shared" si="67"/>
        <v/>
      </c>
      <c r="C456" s="24" t="str">
        <f t="shared" si="68"/>
        <v/>
      </c>
      <c r="D456" s="24" t="str">
        <f t="shared" si="60"/>
        <v/>
      </c>
      <c r="E456" s="24" t="str">
        <f t="shared" si="61"/>
        <v/>
      </c>
      <c r="F456" s="24" t="str">
        <f t="shared" si="62"/>
        <v/>
      </c>
      <c r="G456" s="24" t="str">
        <f t="shared" si="63"/>
        <v/>
      </c>
      <c r="H456" s="24" t="str">
        <f t="shared" si="64"/>
        <v/>
      </c>
      <c r="I456" s="24" t="str">
        <f t="shared" si="65"/>
        <v/>
      </c>
      <c r="J456" s="24" t="str">
        <f t="shared" si="69"/>
        <v/>
      </c>
    </row>
    <row r="457" spans="1:10" x14ac:dyDescent="0.4">
      <c r="A457" t="str">
        <f t="shared" si="66"/>
        <v/>
      </c>
      <c r="B457" s="20" t="str">
        <f t="shared" si="67"/>
        <v/>
      </c>
      <c r="C457" s="21" t="str">
        <f t="shared" si="68"/>
        <v/>
      </c>
      <c r="D457" s="21" t="str">
        <f t="shared" si="60"/>
        <v/>
      </c>
      <c r="E457" s="21" t="str">
        <f t="shared" si="61"/>
        <v/>
      </c>
      <c r="F457" s="21" t="str">
        <f t="shared" si="62"/>
        <v/>
      </c>
      <c r="G457" s="21" t="str">
        <f t="shared" si="63"/>
        <v/>
      </c>
      <c r="H457" s="21" t="str">
        <f t="shared" si="64"/>
        <v/>
      </c>
      <c r="I457" s="21" t="str">
        <f t="shared" si="65"/>
        <v/>
      </c>
      <c r="J457" s="21" t="str">
        <f t="shared" si="69"/>
        <v/>
      </c>
    </row>
    <row r="458" spans="1:10" x14ac:dyDescent="0.4">
      <c r="A458" s="22" t="str">
        <f t="shared" si="66"/>
        <v/>
      </c>
      <c r="B458" s="23" t="str">
        <f t="shared" si="67"/>
        <v/>
      </c>
      <c r="C458" s="24" t="str">
        <f t="shared" si="68"/>
        <v/>
      </c>
      <c r="D458" s="24" t="str">
        <f t="shared" si="60"/>
        <v/>
      </c>
      <c r="E458" s="24" t="str">
        <f t="shared" si="61"/>
        <v/>
      </c>
      <c r="F458" s="24" t="str">
        <f t="shared" si="62"/>
        <v/>
      </c>
      <c r="G458" s="24" t="str">
        <f t="shared" si="63"/>
        <v/>
      </c>
      <c r="H458" s="24" t="str">
        <f t="shared" si="64"/>
        <v/>
      </c>
      <c r="I458" s="24" t="str">
        <f t="shared" si="65"/>
        <v/>
      </c>
      <c r="J458" s="24" t="str">
        <f t="shared" si="69"/>
        <v/>
      </c>
    </row>
    <row r="459" spans="1:10" x14ac:dyDescent="0.4">
      <c r="A459" t="str">
        <f t="shared" si="66"/>
        <v/>
      </c>
      <c r="B459" s="20" t="str">
        <f t="shared" si="67"/>
        <v/>
      </c>
      <c r="C459" s="21" t="str">
        <f t="shared" si="68"/>
        <v/>
      </c>
      <c r="D459" s="21" t="str">
        <f t="shared" si="60"/>
        <v/>
      </c>
      <c r="E459" s="21" t="str">
        <f t="shared" si="61"/>
        <v/>
      </c>
      <c r="F459" s="21" t="str">
        <f t="shared" si="62"/>
        <v/>
      </c>
      <c r="G459" s="21" t="str">
        <f t="shared" si="63"/>
        <v/>
      </c>
      <c r="H459" s="21" t="str">
        <f t="shared" si="64"/>
        <v/>
      </c>
      <c r="I459" s="21" t="str">
        <f t="shared" si="65"/>
        <v/>
      </c>
      <c r="J459" s="21" t="str">
        <f t="shared" si="69"/>
        <v/>
      </c>
    </row>
    <row r="460" spans="1:10" x14ac:dyDescent="0.4">
      <c r="A460" s="22" t="str">
        <f t="shared" si="66"/>
        <v/>
      </c>
      <c r="B460" s="23" t="str">
        <f t="shared" si="67"/>
        <v/>
      </c>
      <c r="C460" s="24" t="str">
        <f t="shared" si="68"/>
        <v/>
      </c>
      <c r="D460" s="24" t="str">
        <f t="shared" si="60"/>
        <v/>
      </c>
      <c r="E460" s="24" t="str">
        <f t="shared" si="61"/>
        <v/>
      </c>
      <c r="F460" s="24" t="str">
        <f t="shared" si="62"/>
        <v/>
      </c>
      <c r="G460" s="24" t="str">
        <f t="shared" si="63"/>
        <v/>
      </c>
      <c r="H460" s="24" t="str">
        <f t="shared" si="64"/>
        <v/>
      </c>
      <c r="I460" s="24" t="str">
        <f t="shared" si="65"/>
        <v/>
      </c>
      <c r="J460" s="24" t="str">
        <f t="shared" si="69"/>
        <v/>
      </c>
    </row>
    <row r="461" spans="1:10" x14ac:dyDescent="0.4">
      <c r="A461" t="str">
        <f t="shared" si="66"/>
        <v/>
      </c>
      <c r="B461" s="20" t="str">
        <f t="shared" si="67"/>
        <v/>
      </c>
      <c r="C461" s="21" t="str">
        <f t="shared" si="68"/>
        <v/>
      </c>
      <c r="D461" s="21" t="str">
        <f t="shared" si="60"/>
        <v/>
      </c>
      <c r="E461" s="21" t="str">
        <f t="shared" si="61"/>
        <v/>
      </c>
      <c r="F461" s="21" t="str">
        <f t="shared" si="62"/>
        <v/>
      </c>
      <c r="G461" s="21" t="str">
        <f t="shared" si="63"/>
        <v/>
      </c>
      <c r="H461" s="21" t="str">
        <f t="shared" si="64"/>
        <v/>
      </c>
      <c r="I461" s="21" t="str">
        <f t="shared" si="65"/>
        <v/>
      </c>
      <c r="J461" s="21" t="str">
        <f t="shared" si="69"/>
        <v/>
      </c>
    </row>
    <row r="462" spans="1:10" x14ac:dyDescent="0.4">
      <c r="A462" s="22" t="str">
        <f t="shared" si="66"/>
        <v/>
      </c>
      <c r="B462" s="23" t="str">
        <f t="shared" si="67"/>
        <v/>
      </c>
      <c r="C462" s="24" t="str">
        <f t="shared" si="68"/>
        <v/>
      </c>
      <c r="D462" s="24" t="str">
        <f t="shared" si="60"/>
        <v/>
      </c>
      <c r="E462" s="24" t="str">
        <f t="shared" si="61"/>
        <v/>
      </c>
      <c r="F462" s="24" t="str">
        <f t="shared" si="62"/>
        <v/>
      </c>
      <c r="G462" s="24" t="str">
        <f t="shared" si="63"/>
        <v/>
      </c>
      <c r="H462" s="24" t="str">
        <f t="shared" si="64"/>
        <v/>
      </c>
      <c r="I462" s="24" t="str">
        <f t="shared" si="65"/>
        <v/>
      </c>
      <c r="J462" s="24" t="str">
        <f t="shared" si="69"/>
        <v/>
      </c>
    </row>
    <row r="463" spans="1:10" x14ac:dyDescent="0.4">
      <c r="A463" t="str">
        <f t="shared" si="66"/>
        <v/>
      </c>
      <c r="B463" s="20" t="str">
        <f t="shared" si="67"/>
        <v/>
      </c>
      <c r="C463" s="21" t="str">
        <f t="shared" si="68"/>
        <v/>
      </c>
      <c r="D463" s="21" t="str">
        <f t="shared" ref="D463:D526" si="70">IF(A463="","",MIN($E$5,C463*(1+$B$6/$B$8)))</f>
        <v/>
      </c>
      <c r="E463" s="21" t="str">
        <f t="shared" ref="E463:E526" si="71">IF(A463="","",MAX(0,MIN($B$10,C463*(1+$B$6/$B$8)-D463)))</f>
        <v/>
      </c>
      <c r="F463" s="21" t="str">
        <f t="shared" ref="F463:F526" si="72">IF(A463="","",D463+E463)</f>
        <v/>
      </c>
      <c r="G463" s="21" t="str">
        <f t="shared" ref="G463:G526" si="73">IF(A463="","",F463-H463)</f>
        <v/>
      </c>
      <c r="H463" s="21" t="str">
        <f t="shared" ref="H463:H494" si="74">IF(A463="","",C463*$B$6/$B$8)</f>
        <v/>
      </c>
      <c r="I463" s="21" t="str">
        <f t="shared" ref="I463:I494" si="75">IF(A463="","",MAX(0,C463-G463))</f>
        <v/>
      </c>
      <c r="J463" s="21" t="str">
        <f t="shared" si="69"/>
        <v/>
      </c>
    </row>
    <row r="464" spans="1:10" x14ac:dyDescent="0.4">
      <c r="A464" s="22" t="str">
        <f t="shared" ref="A464:A494" si="76">IF(A463="","",IF(I463&gt;0.005,A463+1,""))</f>
        <v/>
      </c>
      <c r="B464" s="23" t="str">
        <f t="shared" ref="B464:B527" si="77">IF(A464="","",EDATE($B$9,(A464-1)*12/$B$8))</f>
        <v/>
      </c>
      <c r="C464" s="24" t="str">
        <f t="shared" ref="C464:C494" si="78">IF(A464="","",I463)</f>
        <v/>
      </c>
      <c r="D464" s="24" t="str">
        <f t="shared" si="70"/>
        <v/>
      </c>
      <c r="E464" s="24" t="str">
        <f t="shared" si="71"/>
        <v/>
      </c>
      <c r="F464" s="24" t="str">
        <f t="shared" si="72"/>
        <v/>
      </c>
      <c r="G464" s="24" t="str">
        <f t="shared" si="73"/>
        <v/>
      </c>
      <c r="H464" s="24" t="str">
        <f t="shared" si="74"/>
        <v/>
      </c>
      <c r="I464" s="24" t="str">
        <f t="shared" si="75"/>
        <v/>
      </c>
      <c r="J464" s="24" t="str">
        <f t="shared" ref="J464:J494" si="79">IF(A464="","",J463+H464)</f>
        <v/>
      </c>
    </row>
    <row r="465" spans="1:10" x14ac:dyDescent="0.4">
      <c r="A465" t="str">
        <f t="shared" si="76"/>
        <v/>
      </c>
      <c r="B465" s="20" t="str">
        <f t="shared" si="77"/>
        <v/>
      </c>
      <c r="C465" s="21" t="str">
        <f t="shared" si="78"/>
        <v/>
      </c>
      <c r="D465" s="21" t="str">
        <f t="shared" si="70"/>
        <v/>
      </c>
      <c r="E465" s="21" t="str">
        <f t="shared" si="71"/>
        <v/>
      </c>
      <c r="F465" s="21" t="str">
        <f t="shared" si="72"/>
        <v/>
      </c>
      <c r="G465" s="21" t="str">
        <f t="shared" si="73"/>
        <v/>
      </c>
      <c r="H465" s="21" t="str">
        <f t="shared" si="74"/>
        <v/>
      </c>
      <c r="I465" s="21" t="str">
        <f t="shared" si="75"/>
        <v/>
      </c>
      <c r="J465" s="21" t="str">
        <f t="shared" si="79"/>
        <v/>
      </c>
    </row>
    <row r="466" spans="1:10" x14ac:dyDescent="0.4">
      <c r="A466" s="22" t="str">
        <f t="shared" si="76"/>
        <v/>
      </c>
      <c r="B466" s="23" t="str">
        <f t="shared" si="77"/>
        <v/>
      </c>
      <c r="C466" s="24" t="str">
        <f t="shared" si="78"/>
        <v/>
      </c>
      <c r="D466" s="24" t="str">
        <f t="shared" si="70"/>
        <v/>
      </c>
      <c r="E466" s="24" t="str">
        <f t="shared" si="71"/>
        <v/>
      </c>
      <c r="F466" s="24" t="str">
        <f t="shared" si="72"/>
        <v/>
      </c>
      <c r="G466" s="24" t="str">
        <f t="shared" si="73"/>
        <v/>
      </c>
      <c r="H466" s="24" t="str">
        <f t="shared" si="74"/>
        <v/>
      </c>
      <c r="I466" s="24" t="str">
        <f t="shared" si="75"/>
        <v/>
      </c>
      <c r="J466" s="24" t="str">
        <f t="shared" si="79"/>
        <v/>
      </c>
    </row>
    <row r="467" spans="1:10" x14ac:dyDescent="0.4">
      <c r="A467" t="str">
        <f t="shared" si="76"/>
        <v/>
      </c>
      <c r="B467" s="20" t="str">
        <f t="shared" si="77"/>
        <v/>
      </c>
      <c r="C467" s="21" t="str">
        <f t="shared" si="78"/>
        <v/>
      </c>
      <c r="D467" s="21" t="str">
        <f t="shared" si="70"/>
        <v/>
      </c>
      <c r="E467" s="21" t="str">
        <f t="shared" si="71"/>
        <v/>
      </c>
      <c r="F467" s="21" t="str">
        <f t="shared" si="72"/>
        <v/>
      </c>
      <c r="G467" s="21" t="str">
        <f t="shared" si="73"/>
        <v/>
      </c>
      <c r="H467" s="21" t="str">
        <f t="shared" si="74"/>
        <v/>
      </c>
      <c r="I467" s="21" t="str">
        <f t="shared" si="75"/>
        <v/>
      </c>
      <c r="J467" s="21" t="str">
        <f t="shared" si="79"/>
        <v/>
      </c>
    </row>
    <row r="468" spans="1:10" x14ac:dyDescent="0.4">
      <c r="A468" s="22" t="str">
        <f t="shared" si="76"/>
        <v/>
      </c>
      <c r="B468" s="23" t="str">
        <f t="shared" si="77"/>
        <v/>
      </c>
      <c r="C468" s="24" t="str">
        <f t="shared" si="78"/>
        <v/>
      </c>
      <c r="D468" s="24" t="str">
        <f t="shared" si="70"/>
        <v/>
      </c>
      <c r="E468" s="24" t="str">
        <f t="shared" si="71"/>
        <v/>
      </c>
      <c r="F468" s="24" t="str">
        <f t="shared" si="72"/>
        <v/>
      </c>
      <c r="G468" s="24" t="str">
        <f t="shared" si="73"/>
        <v/>
      </c>
      <c r="H468" s="24" t="str">
        <f t="shared" si="74"/>
        <v/>
      </c>
      <c r="I468" s="24" t="str">
        <f t="shared" si="75"/>
        <v/>
      </c>
      <c r="J468" s="24" t="str">
        <f t="shared" si="79"/>
        <v/>
      </c>
    </row>
    <row r="469" spans="1:10" x14ac:dyDescent="0.4">
      <c r="A469" t="str">
        <f t="shared" si="76"/>
        <v/>
      </c>
      <c r="B469" s="20" t="str">
        <f t="shared" si="77"/>
        <v/>
      </c>
      <c r="C469" s="21" t="str">
        <f t="shared" si="78"/>
        <v/>
      </c>
      <c r="D469" s="21" t="str">
        <f t="shared" si="70"/>
        <v/>
      </c>
      <c r="E469" s="21" t="str">
        <f t="shared" si="71"/>
        <v/>
      </c>
      <c r="F469" s="21" t="str">
        <f t="shared" si="72"/>
        <v/>
      </c>
      <c r="G469" s="21" t="str">
        <f t="shared" si="73"/>
        <v/>
      </c>
      <c r="H469" s="21" t="str">
        <f t="shared" si="74"/>
        <v/>
      </c>
      <c r="I469" s="21" t="str">
        <f t="shared" si="75"/>
        <v/>
      </c>
      <c r="J469" s="21" t="str">
        <f t="shared" si="79"/>
        <v/>
      </c>
    </row>
    <row r="470" spans="1:10" x14ac:dyDescent="0.4">
      <c r="A470" s="22" t="str">
        <f t="shared" si="76"/>
        <v/>
      </c>
      <c r="B470" s="23" t="str">
        <f t="shared" si="77"/>
        <v/>
      </c>
      <c r="C470" s="24" t="str">
        <f t="shared" si="78"/>
        <v/>
      </c>
      <c r="D470" s="24" t="str">
        <f t="shared" si="70"/>
        <v/>
      </c>
      <c r="E470" s="24" t="str">
        <f t="shared" si="71"/>
        <v/>
      </c>
      <c r="F470" s="24" t="str">
        <f t="shared" si="72"/>
        <v/>
      </c>
      <c r="G470" s="24" t="str">
        <f t="shared" si="73"/>
        <v/>
      </c>
      <c r="H470" s="24" t="str">
        <f t="shared" si="74"/>
        <v/>
      </c>
      <c r="I470" s="24" t="str">
        <f t="shared" si="75"/>
        <v/>
      </c>
      <c r="J470" s="24" t="str">
        <f t="shared" si="79"/>
        <v/>
      </c>
    </row>
    <row r="471" spans="1:10" x14ac:dyDescent="0.4">
      <c r="A471" t="str">
        <f t="shared" si="76"/>
        <v/>
      </c>
      <c r="B471" s="20" t="str">
        <f t="shared" si="77"/>
        <v/>
      </c>
      <c r="C471" s="21" t="str">
        <f t="shared" si="78"/>
        <v/>
      </c>
      <c r="D471" s="21" t="str">
        <f t="shared" si="70"/>
        <v/>
      </c>
      <c r="E471" s="21" t="str">
        <f t="shared" si="71"/>
        <v/>
      </c>
      <c r="F471" s="21" t="str">
        <f t="shared" si="72"/>
        <v/>
      </c>
      <c r="G471" s="21" t="str">
        <f t="shared" si="73"/>
        <v/>
      </c>
      <c r="H471" s="21" t="str">
        <f t="shared" si="74"/>
        <v/>
      </c>
      <c r="I471" s="21" t="str">
        <f t="shared" si="75"/>
        <v/>
      </c>
      <c r="J471" s="21" t="str">
        <f t="shared" si="79"/>
        <v/>
      </c>
    </row>
    <row r="472" spans="1:10" x14ac:dyDescent="0.4">
      <c r="A472" s="22" t="str">
        <f t="shared" si="76"/>
        <v/>
      </c>
      <c r="B472" s="23" t="str">
        <f t="shared" si="77"/>
        <v/>
      </c>
      <c r="C472" s="24" t="str">
        <f t="shared" si="78"/>
        <v/>
      </c>
      <c r="D472" s="24" t="str">
        <f t="shared" si="70"/>
        <v/>
      </c>
      <c r="E472" s="24" t="str">
        <f t="shared" si="71"/>
        <v/>
      </c>
      <c r="F472" s="24" t="str">
        <f t="shared" si="72"/>
        <v/>
      </c>
      <c r="G472" s="24" t="str">
        <f t="shared" si="73"/>
        <v/>
      </c>
      <c r="H472" s="24" t="str">
        <f t="shared" si="74"/>
        <v/>
      </c>
      <c r="I472" s="24" t="str">
        <f t="shared" si="75"/>
        <v/>
      </c>
      <c r="J472" s="24" t="str">
        <f t="shared" si="79"/>
        <v/>
      </c>
    </row>
    <row r="473" spans="1:10" x14ac:dyDescent="0.4">
      <c r="A473" t="str">
        <f t="shared" si="76"/>
        <v/>
      </c>
      <c r="B473" s="20" t="str">
        <f t="shared" si="77"/>
        <v/>
      </c>
      <c r="C473" s="21" t="str">
        <f t="shared" si="78"/>
        <v/>
      </c>
      <c r="D473" s="21" t="str">
        <f t="shared" si="70"/>
        <v/>
      </c>
      <c r="E473" s="21" t="str">
        <f t="shared" si="71"/>
        <v/>
      </c>
      <c r="F473" s="21" t="str">
        <f t="shared" si="72"/>
        <v/>
      </c>
      <c r="G473" s="21" t="str">
        <f t="shared" si="73"/>
        <v/>
      </c>
      <c r="H473" s="21" t="str">
        <f t="shared" si="74"/>
        <v/>
      </c>
      <c r="I473" s="21" t="str">
        <f t="shared" si="75"/>
        <v/>
      </c>
      <c r="J473" s="21" t="str">
        <f t="shared" si="79"/>
        <v/>
      </c>
    </row>
    <row r="474" spans="1:10" x14ac:dyDescent="0.4">
      <c r="A474" s="22" t="str">
        <f t="shared" si="76"/>
        <v/>
      </c>
      <c r="B474" s="23" t="str">
        <f t="shared" si="77"/>
        <v/>
      </c>
      <c r="C474" s="24" t="str">
        <f t="shared" si="78"/>
        <v/>
      </c>
      <c r="D474" s="24" t="str">
        <f t="shared" si="70"/>
        <v/>
      </c>
      <c r="E474" s="24" t="str">
        <f t="shared" si="71"/>
        <v/>
      </c>
      <c r="F474" s="24" t="str">
        <f t="shared" si="72"/>
        <v/>
      </c>
      <c r="G474" s="24" t="str">
        <f t="shared" si="73"/>
        <v/>
      </c>
      <c r="H474" s="24" t="str">
        <f t="shared" si="74"/>
        <v/>
      </c>
      <c r="I474" s="24" t="str">
        <f t="shared" si="75"/>
        <v/>
      </c>
      <c r="J474" s="24" t="str">
        <f t="shared" si="79"/>
        <v/>
      </c>
    </row>
    <row r="475" spans="1:10" x14ac:dyDescent="0.4">
      <c r="A475" t="str">
        <f t="shared" si="76"/>
        <v/>
      </c>
      <c r="B475" s="20" t="str">
        <f t="shared" si="77"/>
        <v/>
      </c>
      <c r="C475" s="21" t="str">
        <f t="shared" si="78"/>
        <v/>
      </c>
      <c r="D475" s="21" t="str">
        <f t="shared" si="70"/>
        <v/>
      </c>
      <c r="E475" s="21" t="str">
        <f t="shared" si="71"/>
        <v/>
      </c>
      <c r="F475" s="21" t="str">
        <f t="shared" si="72"/>
        <v/>
      </c>
      <c r="G475" s="21" t="str">
        <f t="shared" si="73"/>
        <v/>
      </c>
      <c r="H475" s="21" t="str">
        <f t="shared" si="74"/>
        <v/>
      </c>
      <c r="I475" s="21" t="str">
        <f t="shared" si="75"/>
        <v/>
      </c>
      <c r="J475" s="21" t="str">
        <f t="shared" si="79"/>
        <v/>
      </c>
    </row>
    <row r="476" spans="1:10" x14ac:dyDescent="0.4">
      <c r="A476" s="22" t="str">
        <f t="shared" si="76"/>
        <v/>
      </c>
      <c r="B476" s="23" t="str">
        <f t="shared" si="77"/>
        <v/>
      </c>
      <c r="C476" s="24" t="str">
        <f t="shared" si="78"/>
        <v/>
      </c>
      <c r="D476" s="24" t="str">
        <f t="shared" si="70"/>
        <v/>
      </c>
      <c r="E476" s="24" t="str">
        <f t="shared" si="71"/>
        <v/>
      </c>
      <c r="F476" s="24" t="str">
        <f t="shared" si="72"/>
        <v/>
      </c>
      <c r="G476" s="24" t="str">
        <f t="shared" si="73"/>
        <v/>
      </c>
      <c r="H476" s="24" t="str">
        <f t="shared" si="74"/>
        <v/>
      </c>
      <c r="I476" s="24" t="str">
        <f t="shared" si="75"/>
        <v/>
      </c>
      <c r="J476" s="24" t="str">
        <f t="shared" si="79"/>
        <v/>
      </c>
    </row>
    <row r="477" spans="1:10" x14ac:dyDescent="0.4">
      <c r="A477" t="str">
        <f t="shared" si="76"/>
        <v/>
      </c>
      <c r="B477" s="20" t="str">
        <f t="shared" si="77"/>
        <v/>
      </c>
      <c r="C477" s="21" t="str">
        <f t="shared" si="78"/>
        <v/>
      </c>
      <c r="D477" s="21" t="str">
        <f t="shared" si="70"/>
        <v/>
      </c>
      <c r="E477" s="21" t="str">
        <f t="shared" si="71"/>
        <v/>
      </c>
      <c r="F477" s="21" t="str">
        <f t="shared" si="72"/>
        <v/>
      </c>
      <c r="G477" s="21" t="str">
        <f t="shared" si="73"/>
        <v/>
      </c>
      <c r="H477" s="21" t="str">
        <f t="shared" si="74"/>
        <v/>
      </c>
      <c r="I477" s="21" t="str">
        <f t="shared" si="75"/>
        <v/>
      </c>
      <c r="J477" s="21" t="str">
        <f t="shared" si="79"/>
        <v/>
      </c>
    </row>
    <row r="478" spans="1:10" x14ac:dyDescent="0.4">
      <c r="A478" s="22" t="str">
        <f t="shared" si="76"/>
        <v/>
      </c>
      <c r="B478" s="23" t="str">
        <f t="shared" si="77"/>
        <v/>
      </c>
      <c r="C478" s="24" t="str">
        <f t="shared" si="78"/>
        <v/>
      </c>
      <c r="D478" s="24" t="str">
        <f t="shared" si="70"/>
        <v/>
      </c>
      <c r="E478" s="24" t="str">
        <f t="shared" si="71"/>
        <v/>
      </c>
      <c r="F478" s="24" t="str">
        <f t="shared" si="72"/>
        <v/>
      </c>
      <c r="G478" s="24" t="str">
        <f t="shared" si="73"/>
        <v/>
      </c>
      <c r="H478" s="24" t="str">
        <f t="shared" si="74"/>
        <v/>
      </c>
      <c r="I478" s="24" t="str">
        <f t="shared" si="75"/>
        <v/>
      </c>
      <c r="J478" s="24" t="str">
        <f t="shared" si="79"/>
        <v/>
      </c>
    </row>
    <row r="479" spans="1:10" x14ac:dyDescent="0.4">
      <c r="A479" t="str">
        <f t="shared" si="76"/>
        <v/>
      </c>
      <c r="B479" s="20" t="str">
        <f t="shared" si="77"/>
        <v/>
      </c>
      <c r="C479" s="21" t="str">
        <f t="shared" si="78"/>
        <v/>
      </c>
      <c r="D479" s="21" t="str">
        <f t="shared" si="70"/>
        <v/>
      </c>
      <c r="E479" s="21" t="str">
        <f t="shared" si="71"/>
        <v/>
      </c>
      <c r="F479" s="21" t="str">
        <f t="shared" si="72"/>
        <v/>
      </c>
      <c r="G479" s="21" t="str">
        <f t="shared" si="73"/>
        <v/>
      </c>
      <c r="H479" s="21" t="str">
        <f t="shared" si="74"/>
        <v/>
      </c>
      <c r="I479" s="21" t="str">
        <f t="shared" si="75"/>
        <v/>
      </c>
      <c r="J479" s="21" t="str">
        <f t="shared" si="79"/>
        <v/>
      </c>
    </row>
    <row r="480" spans="1:10" x14ac:dyDescent="0.4">
      <c r="A480" s="22" t="str">
        <f t="shared" si="76"/>
        <v/>
      </c>
      <c r="B480" s="23" t="str">
        <f t="shared" si="77"/>
        <v/>
      </c>
      <c r="C480" s="24" t="str">
        <f t="shared" si="78"/>
        <v/>
      </c>
      <c r="D480" s="24" t="str">
        <f t="shared" si="70"/>
        <v/>
      </c>
      <c r="E480" s="24" t="str">
        <f t="shared" si="71"/>
        <v/>
      </c>
      <c r="F480" s="24" t="str">
        <f t="shared" si="72"/>
        <v/>
      </c>
      <c r="G480" s="24" t="str">
        <f t="shared" si="73"/>
        <v/>
      </c>
      <c r="H480" s="24" t="str">
        <f t="shared" si="74"/>
        <v/>
      </c>
      <c r="I480" s="24" t="str">
        <f t="shared" si="75"/>
        <v/>
      </c>
      <c r="J480" s="24" t="str">
        <f t="shared" si="79"/>
        <v/>
      </c>
    </row>
    <row r="481" spans="1:10" x14ac:dyDescent="0.4">
      <c r="A481" t="str">
        <f t="shared" si="76"/>
        <v/>
      </c>
      <c r="B481" s="20" t="str">
        <f t="shared" si="77"/>
        <v/>
      </c>
      <c r="C481" s="21" t="str">
        <f t="shared" si="78"/>
        <v/>
      </c>
      <c r="D481" s="21" t="str">
        <f t="shared" si="70"/>
        <v/>
      </c>
      <c r="E481" s="21" t="str">
        <f t="shared" si="71"/>
        <v/>
      </c>
      <c r="F481" s="21" t="str">
        <f t="shared" si="72"/>
        <v/>
      </c>
      <c r="G481" s="21" t="str">
        <f t="shared" si="73"/>
        <v/>
      </c>
      <c r="H481" s="21" t="str">
        <f t="shared" si="74"/>
        <v/>
      </c>
      <c r="I481" s="21" t="str">
        <f t="shared" si="75"/>
        <v/>
      </c>
      <c r="J481" s="21" t="str">
        <f t="shared" si="79"/>
        <v/>
      </c>
    </row>
    <row r="482" spans="1:10" x14ac:dyDescent="0.4">
      <c r="A482" s="22" t="str">
        <f t="shared" si="76"/>
        <v/>
      </c>
      <c r="B482" s="23" t="str">
        <f t="shared" si="77"/>
        <v/>
      </c>
      <c r="C482" s="24" t="str">
        <f t="shared" si="78"/>
        <v/>
      </c>
      <c r="D482" s="24" t="str">
        <f t="shared" si="70"/>
        <v/>
      </c>
      <c r="E482" s="24" t="str">
        <f t="shared" si="71"/>
        <v/>
      </c>
      <c r="F482" s="24" t="str">
        <f t="shared" si="72"/>
        <v/>
      </c>
      <c r="G482" s="24" t="str">
        <f t="shared" si="73"/>
        <v/>
      </c>
      <c r="H482" s="24" t="str">
        <f t="shared" si="74"/>
        <v/>
      </c>
      <c r="I482" s="24" t="str">
        <f t="shared" si="75"/>
        <v/>
      </c>
      <c r="J482" s="24" t="str">
        <f t="shared" si="79"/>
        <v/>
      </c>
    </row>
    <row r="483" spans="1:10" x14ac:dyDescent="0.4">
      <c r="A483" t="str">
        <f t="shared" si="76"/>
        <v/>
      </c>
      <c r="B483" s="20" t="str">
        <f t="shared" si="77"/>
        <v/>
      </c>
      <c r="C483" s="21" t="str">
        <f t="shared" si="78"/>
        <v/>
      </c>
      <c r="D483" s="21" t="str">
        <f t="shared" si="70"/>
        <v/>
      </c>
      <c r="E483" s="21" t="str">
        <f t="shared" si="71"/>
        <v/>
      </c>
      <c r="F483" s="21" t="str">
        <f t="shared" si="72"/>
        <v/>
      </c>
      <c r="G483" s="21" t="str">
        <f t="shared" si="73"/>
        <v/>
      </c>
      <c r="H483" s="21" t="str">
        <f t="shared" si="74"/>
        <v/>
      </c>
      <c r="I483" s="21" t="str">
        <f t="shared" si="75"/>
        <v/>
      </c>
      <c r="J483" s="21" t="str">
        <f t="shared" si="79"/>
        <v/>
      </c>
    </row>
    <row r="484" spans="1:10" x14ac:dyDescent="0.4">
      <c r="A484" s="22" t="str">
        <f t="shared" si="76"/>
        <v/>
      </c>
      <c r="B484" s="23" t="str">
        <f t="shared" si="77"/>
        <v/>
      </c>
      <c r="C484" s="24" t="str">
        <f t="shared" si="78"/>
        <v/>
      </c>
      <c r="D484" s="24" t="str">
        <f t="shared" si="70"/>
        <v/>
      </c>
      <c r="E484" s="24" t="str">
        <f t="shared" si="71"/>
        <v/>
      </c>
      <c r="F484" s="24" t="str">
        <f t="shared" si="72"/>
        <v/>
      </c>
      <c r="G484" s="24" t="str">
        <f t="shared" si="73"/>
        <v/>
      </c>
      <c r="H484" s="24" t="str">
        <f t="shared" si="74"/>
        <v/>
      </c>
      <c r="I484" s="24" t="str">
        <f t="shared" si="75"/>
        <v/>
      </c>
      <c r="J484" s="24" t="str">
        <f t="shared" si="79"/>
        <v/>
      </c>
    </row>
    <row r="485" spans="1:10" x14ac:dyDescent="0.4">
      <c r="A485" t="str">
        <f t="shared" si="76"/>
        <v/>
      </c>
      <c r="B485" s="20" t="str">
        <f t="shared" si="77"/>
        <v/>
      </c>
      <c r="C485" s="21" t="str">
        <f t="shared" si="78"/>
        <v/>
      </c>
      <c r="D485" s="21" t="str">
        <f t="shared" si="70"/>
        <v/>
      </c>
      <c r="E485" s="21" t="str">
        <f t="shared" si="71"/>
        <v/>
      </c>
      <c r="F485" s="21" t="str">
        <f t="shared" si="72"/>
        <v/>
      </c>
      <c r="G485" s="21" t="str">
        <f t="shared" si="73"/>
        <v/>
      </c>
      <c r="H485" s="21" t="str">
        <f t="shared" si="74"/>
        <v/>
      </c>
      <c r="I485" s="21" t="str">
        <f t="shared" si="75"/>
        <v/>
      </c>
      <c r="J485" s="21" t="str">
        <f t="shared" si="79"/>
        <v/>
      </c>
    </row>
    <row r="486" spans="1:10" x14ac:dyDescent="0.4">
      <c r="A486" s="22" t="str">
        <f t="shared" si="76"/>
        <v/>
      </c>
      <c r="B486" s="23" t="str">
        <f t="shared" si="77"/>
        <v/>
      </c>
      <c r="C486" s="24" t="str">
        <f t="shared" si="78"/>
        <v/>
      </c>
      <c r="D486" s="24" t="str">
        <f t="shared" si="70"/>
        <v/>
      </c>
      <c r="E486" s="24" t="str">
        <f t="shared" si="71"/>
        <v/>
      </c>
      <c r="F486" s="24" t="str">
        <f t="shared" si="72"/>
        <v/>
      </c>
      <c r="G486" s="24" t="str">
        <f t="shared" si="73"/>
        <v/>
      </c>
      <c r="H486" s="24" t="str">
        <f t="shared" si="74"/>
        <v/>
      </c>
      <c r="I486" s="24" t="str">
        <f t="shared" si="75"/>
        <v/>
      </c>
      <c r="J486" s="24" t="str">
        <f t="shared" si="79"/>
        <v/>
      </c>
    </row>
    <row r="487" spans="1:10" x14ac:dyDescent="0.4">
      <c r="A487" t="str">
        <f t="shared" si="76"/>
        <v/>
      </c>
      <c r="B487" s="20" t="str">
        <f t="shared" si="77"/>
        <v/>
      </c>
      <c r="C487" s="21" t="str">
        <f t="shared" si="78"/>
        <v/>
      </c>
      <c r="D487" s="21" t="str">
        <f t="shared" si="70"/>
        <v/>
      </c>
      <c r="E487" s="21" t="str">
        <f t="shared" si="71"/>
        <v/>
      </c>
      <c r="F487" s="21" t="str">
        <f t="shared" si="72"/>
        <v/>
      </c>
      <c r="G487" s="21" t="str">
        <f t="shared" si="73"/>
        <v/>
      </c>
      <c r="H487" s="21" t="str">
        <f t="shared" si="74"/>
        <v/>
      </c>
      <c r="I487" s="21" t="str">
        <f t="shared" si="75"/>
        <v/>
      </c>
      <c r="J487" s="21" t="str">
        <f t="shared" si="79"/>
        <v/>
      </c>
    </row>
    <row r="488" spans="1:10" x14ac:dyDescent="0.4">
      <c r="A488" s="22" t="str">
        <f t="shared" si="76"/>
        <v/>
      </c>
      <c r="B488" s="23" t="str">
        <f t="shared" si="77"/>
        <v/>
      </c>
      <c r="C488" s="24" t="str">
        <f t="shared" si="78"/>
        <v/>
      </c>
      <c r="D488" s="24" t="str">
        <f t="shared" si="70"/>
        <v/>
      </c>
      <c r="E488" s="24" t="str">
        <f t="shared" si="71"/>
        <v/>
      </c>
      <c r="F488" s="24" t="str">
        <f t="shared" si="72"/>
        <v/>
      </c>
      <c r="G488" s="24" t="str">
        <f t="shared" si="73"/>
        <v/>
      </c>
      <c r="H488" s="24" t="str">
        <f t="shared" si="74"/>
        <v/>
      </c>
      <c r="I488" s="24" t="str">
        <f t="shared" si="75"/>
        <v/>
      </c>
      <c r="J488" s="24" t="str">
        <f t="shared" si="79"/>
        <v/>
      </c>
    </row>
    <row r="489" spans="1:10" x14ac:dyDescent="0.4">
      <c r="A489" t="str">
        <f t="shared" si="76"/>
        <v/>
      </c>
      <c r="B489" s="20" t="str">
        <f t="shared" si="77"/>
        <v/>
      </c>
      <c r="C489" s="21" t="str">
        <f t="shared" si="78"/>
        <v/>
      </c>
      <c r="D489" s="21" t="str">
        <f t="shared" si="70"/>
        <v/>
      </c>
      <c r="E489" s="21" t="str">
        <f t="shared" si="71"/>
        <v/>
      </c>
      <c r="F489" s="21" t="str">
        <f t="shared" si="72"/>
        <v/>
      </c>
      <c r="G489" s="21" t="str">
        <f t="shared" si="73"/>
        <v/>
      </c>
      <c r="H489" s="21" t="str">
        <f t="shared" si="74"/>
        <v/>
      </c>
      <c r="I489" s="21" t="str">
        <f t="shared" si="75"/>
        <v/>
      </c>
      <c r="J489" s="21" t="str">
        <f t="shared" si="79"/>
        <v/>
      </c>
    </row>
    <row r="490" spans="1:10" x14ac:dyDescent="0.4">
      <c r="A490" s="22" t="str">
        <f t="shared" si="76"/>
        <v/>
      </c>
      <c r="B490" s="23" t="str">
        <f t="shared" si="77"/>
        <v/>
      </c>
      <c r="C490" s="24" t="str">
        <f t="shared" si="78"/>
        <v/>
      </c>
      <c r="D490" s="24" t="str">
        <f t="shared" si="70"/>
        <v/>
      </c>
      <c r="E490" s="24" t="str">
        <f t="shared" si="71"/>
        <v/>
      </c>
      <c r="F490" s="24" t="str">
        <f t="shared" si="72"/>
        <v/>
      </c>
      <c r="G490" s="24" t="str">
        <f t="shared" si="73"/>
        <v/>
      </c>
      <c r="H490" s="24" t="str">
        <f t="shared" si="74"/>
        <v/>
      </c>
      <c r="I490" s="24" t="str">
        <f t="shared" si="75"/>
        <v/>
      </c>
      <c r="J490" s="24" t="str">
        <f t="shared" si="79"/>
        <v/>
      </c>
    </row>
    <row r="491" spans="1:10" x14ac:dyDescent="0.4">
      <c r="A491" t="str">
        <f t="shared" si="76"/>
        <v/>
      </c>
      <c r="B491" s="20" t="str">
        <f t="shared" si="77"/>
        <v/>
      </c>
      <c r="C491" s="21" t="str">
        <f t="shared" si="78"/>
        <v/>
      </c>
      <c r="D491" s="21" t="str">
        <f t="shared" si="70"/>
        <v/>
      </c>
      <c r="E491" s="21" t="str">
        <f t="shared" si="71"/>
        <v/>
      </c>
      <c r="F491" s="21" t="str">
        <f t="shared" si="72"/>
        <v/>
      </c>
      <c r="G491" s="21" t="str">
        <f t="shared" si="73"/>
        <v/>
      </c>
      <c r="H491" s="21" t="str">
        <f t="shared" si="74"/>
        <v/>
      </c>
      <c r="I491" s="21" t="str">
        <f t="shared" si="75"/>
        <v/>
      </c>
      <c r="J491" s="21" t="str">
        <f t="shared" si="79"/>
        <v/>
      </c>
    </row>
    <row r="492" spans="1:10" x14ac:dyDescent="0.4">
      <c r="A492" s="22" t="str">
        <f t="shared" si="76"/>
        <v/>
      </c>
      <c r="B492" s="23" t="str">
        <f t="shared" si="77"/>
        <v/>
      </c>
      <c r="C492" s="24" t="str">
        <f t="shared" si="78"/>
        <v/>
      </c>
      <c r="D492" s="24" t="str">
        <f t="shared" si="70"/>
        <v/>
      </c>
      <c r="E492" s="24" t="str">
        <f t="shared" si="71"/>
        <v/>
      </c>
      <c r="F492" s="24" t="str">
        <f t="shared" si="72"/>
        <v/>
      </c>
      <c r="G492" s="24" t="str">
        <f t="shared" si="73"/>
        <v/>
      </c>
      <c r="H492" s="24" t="str">
        <f t="shared" si="74"/>
        <v/>
      </c>
      <c r="I492" s="24" t="str">
        <f t="shared" si="75"/>
        <v/>
      </c>
      <c r="J492" s="24" t="str">
        <f t="shared" si="79"/>
        <v/>
      </c>
    </row>
    <row r="493" spans="1:10" x14ac:dyDescent="0.4">
      <c r="A493" t="str">
        <f t="shared" si="76"/>
        <v/>
      </c>
      <c r="B493" s="20" t="str">
        <f t="shared" si="77"/>
        <v/>
      </c>
      <c r="C493" s="21" t="str">
        <f t="shared" si="78"/>
        <v/>
      </c>
      <c r="D493" s="21" t="str">
        <f t="shared" si="70"/>
        <v/>
      </c>
      <c r="E493" s="21" t="str">
        <f t="shared" si="71"/>
        <v/>
      </c>
      <c r="F493" s="21" t="str">
        <f t="shared" si="72"/>
        <v/>
      </c>
      <c r="G493" s="21" t="str">
        <f t="shared" si="73"/>
        <v/>
      </c>
      <c r="H493" s="21" t="str">
        <f t="shared" si="74"/>
        <v/>
      </c>
      <c r="I493" s="21" t="str">
        <f t="shared" si="75"/>
        <v/>
      </c>
      <c r="J493" s="21" t="str">
        <f t="shared" si="79"/>
        <v/>
      </c>
    </row>
    <row r="494" spans="1:10" x14ac:dyDescent="0.4">
      <c r="A494" s="22" t="str">
        <f t="shared" si="76"/>
        <v/>
      </c>
      <c r="B494" s="23" t="str">
        <f t="shared" si="77"/>
        <v/>
      </c>
      <c r="C494" s="24" t="str">
        <f t="shared" si="78"/>
        <v/>
      </c>
      <c r="D494" s="24" t="str">
        <f t="shared" si="70"/>
        <v/>
      </c>
      <c r="E494" s="24" t="str">
        <f t="shared" si="71"/>
        <v/>
      </c>
      <c r="F494" s="24" t="str">
        <f t="shared" si="72"/>
        <v/>
      </c>
      <c r="G494" s="24" t="str">
        <f t="shared" si="73"/>
        <v/>
      </c>
      <c r="H494" s="24" t="str">
        <f t="shared" si="74"/>
        <v/>
      </c>
      <c r="I494" s="24" t="str">
        <f t="shared" si="75"/>
        <v/>
      </c>
      <c r="J494" s="24" t="str">
        <f t="shared" si="79"/>
        <v/>
      </c>
    </row>
  </sheetData>
  <dataValidations count="1">
    <dataValidation type="list" sqref="B8" xr:uid="{00000000-0002-0000-0100-000000000000}">
      <formula1>"12,4,2,1"</formula1>
    </dataValidation>
  </dataValidations>
  <hyperlinks>
    <hyperlink ref="A2" r:id="rId1" xr:uid="{00000000-0004-0000-0100-000000000000}"/>
    <hyperlink ref="A3" r:id="rId2" xr:uid="{00000000-0004-0000-0100-000001000000}"/>
  </hyperlinks>
  <pageMargins left="0.75" right="0.75" top="1" bottom="1" header="0.5" footer="0.5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f697b9-b6e7-413b-9562-1b35d7290753" xsi:nil="true"/>
    <lcf76f155ced4ddcb4097134ff3c332f xmlns="767a07e8-7ffc-4027-9e93-3aa3f75b4b6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D47212-E95F-47FC-A67F-7772D482F447}"/>
</file>

<file path=customXml/itemProps2.xml><?xml version="1.0" encoding="utf-8"?>
<ds:datastoreItem xmlns:ds="http://schemas.openxmlformats.org/officeDocument/2006/customXml" ds:itemID="{953FA11A-A365-4829-ABDE-4F928F92851E}"/>
</file>

<file path=customXml/itemProps3.xml><?xml version="1.0" encoding="utf-8"?>
<ds:datastoreItem xmlns:ds="http://schemas.openxmlformats.org/officeDocument/2006/customXml" ds:itemID="{D6088385-4BEE-4364-B1F0-300CA30FC3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PK -An Excel Expert</cp:lastModifiedBy>
  <dcterms:created xsi:type="dcterms:W3CDTF">2026-11-04T06:52:24Z</dcterms:created>
  <dcterms:modified xsi:type="dcterms:W3CDTF">2026-11-04T06:52:54Z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0x010100EF4302C947D7934B97E1868124048385</vt:lpwstr>
  </property>
</Properties>
</file>